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usz\Downloads\"/>
    </mc:Choice>
  </mc:AlternateContent>
  <bookViews>
    <workbookView xWindow="0" yWindow="0" windowWidth="20490" windowHeight="775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54" i="1" l="1"/>
  <c r="H53" i="1"/>
  <c r="G53" i="1"/>
  <c r="G56" i="1" s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H55" i="1" s="1"/>
  <c r="H56" i="1" l="1"/>
</calcChain>
</file>

<file path=xl/comments1.xml><?xml version="1.0" encoding="utf-8"?>
<comments xmlns="http://schemas.openxmlformats.org/spreadsheetml/2006/main">
  <authors>
    <author/>
  </authors>
  <commentList>
    <comment ref="F2" authorId="0" shapeId="0">
      <text>
        <r>
          <rPr>
            <sz val="10"/>
            <color rgb="FF000000"/>
            <rFont val="Arial"/>
          </rPr>
          <t>Tu wstaw numer raportu kasowego np. 1/2001</t>
        </r>
      </text>
    </comment>
    <comment ref="F3" authorId="0" shapeId="0">
      <text>
        <r>
          <rPr>
            <sz val="10"/>
            <color rgb="FF000000"/>
            <rFont val="Arial"/>
          </rPr>
          <t xml:space="preserve">Tu wstaw okres, którego dotyczy raport kasowy. 
Np. 1.01.2001 - 31.01.2001 
</t>
        </r>
      </text>
    </comment>
    <comment ref="F4" authorId="0" shapeId="0">
      <text>
        <r>
          <rPr>
            <sz val="10"/>
            <color rgb="FF000000"/>
            <rFont val="Arial"/>
          </rPr>
          <t xml:space="preserve">Tu wpisz miesiąc i rok. Np. Styczeń, 2001
</t>
        </r>
      </text>
    </comment>
    <comment ref="I7" authorId="0" shapeId="0">
      <text>
        <r>
          <rPr>
            <sz val="10"/>
            <color rgb="FF000000"/>
            <rFont val="Arial"/>
          </rPr>
          <t xml:space="preserve">Tu wstaw kwotę końcowego stanu kasy z poprzedniego raportu kasowego. </t>
        </r>
      </text>
    </comment>
    <comment ref="C8" authorId="0" shapeId="0">
      <text>
        <r>
          <rPr>
            <sz val="10"/>
            <color rgb="FF000000"/>
            <rFont val="Arial"/>
          </rPr>
          <t>Tu wstaw datę dokumentu finansowego</t>
        </r>
      </text>
    </comment>
    <comment ref="D8" authorId="0" shapeId="0">
      <text>
        <r>
          <rPr>
            <sz val="10"/>
            <color rgb="FF000000"/>
            <rFont val="Arial"/>
          </rPr>
          <t xml:space="preserve">Tu wstaw numer dokumentu finansowego. Np. FV 25/01
</t>
        </r>
      </text>
    </comment>
    <comment ref="E8" authorId="0" shapeId="0">
      <text>
        <r>
          <rPr>
            <sz val="10"/>
            <color rgb="FF000000"/>
            <rFont val="Arial"/>
          </rPr>
          <t xml:space="preserve">Brak paragonu z bankomatu.
</t>
        </r>
      </text>
    </comment>
    <comment ref="F8" authorId="0" shapeId="0">
      <text>
        <r>
          <rPr>
            <sz val="10"/>
            <color rgb="FF000000"/>
            <rFont val="Arial"/>
          </rPr>
          <t>Tu możesz wstawić symbol, który pomoże Ci przyporządkować dany koszt. Np. do kosztów danego programu.</t>
        </r>
      </text>
    </comment>
    <comment ref="G8" authorId="0" shapeId="0">
      <text>
        <r>
          <rPr>
            <sz val="10"/>
            <color rgb="FF000000"/>
            <rFont val="Arial"/>
          </rPr>
          <t xml:space="preserve">Tu wstaw kwotę wpłaty do kasy.
</t>
        </r>
      </text>
    </comment>
    <comment ref="H8" authorId="0" shapeId="0">
      <text>
        <r>
          <rPr>
            <sz val="10"/>
            <color rgb="FF000000"/>
            <rFont val="Arial"/>
          </rPr>
          <t xml:space="preserve">Tu wstaw kwotę wypłaty z kasy.
</t>
        </r>
      </text>
    </comment>
    <comment ref="G56" authorId="0" shapeId="0">
      <text>
        <r>
          <rPr>
            <sz val="10"/>
            <color rgb="FF000000"/>
            <rFont val="Arial"/>
          </rPr>
          <t xml:space="preserve">Kwota w tej komórce musi być równa kwocie w komórce sąsiedniej.
</t>
        </r>
      </text>
    </comment>
    <comment ref="H56" authorId="0" shapeId="0">
      <text>
        <r>
          <rPr>
            <sz val="10"/>
            <color rgb="FF000000"/>
            <rFont val="Arial"/>
          </rPr>
          <t xml:space="preserve">Kwota w tej komórce musi być równa kwocie w komórce sąsiedniej.
</t>
        </r>
      </text>
    </comment>
  </commentList>
</comments>
</file>

<file path=xl/sharedStrings.xml><?xml version="1.0" encoding="utf-8"?>
<sst xmlns="http://schemas.openxmlformats.org/spreadsheetml/2006/main" count="41" uniqueCount="37">
  <si>
    <t>RAPORT KASOWY NR</t>
  </si>
  <si>
    <t>03/2019</t>
  </si>
  <si>
    <t>za okres:</t>
  </si>
  <si>
    <t>MARZEC</t>
  </si>
  <si>
    <t>pieczęć instytucji</t>
  </si>
  <si>
    <t>miesiąc, rok</t>
  </si>
  <si>
    <t>LP</t>
  </si>
  <si>
    <t>DATA DOKUMENTU</t>
  </si>
  <si>
    <t>NR DOKUMENTU</t>
  </si>
  <si>
    <t>OPIS</t>
  </si>
  <si>
    <t>RODZAJ KOSZTU</t>
  </si>
  <si>
    <t>PRZYCHÓD</t>
  </si>
  <si>
    <t>ROZCHÓD</t>
  </si>
  <si>
    <t>STAN KASY</t>
  </si>
  <si>
    <t>Z przeniesienia</t>
  </si>
  <si>
    <t>PZ1/03/2019</t>
  </si>
  <si>
    <t>zasilenie konta, bankomat</t>
  </si>
  <si>
    <t>PZ2/03/2019</t>
  </si>
  <si>
    <t>PZ3/03/2019</t>
  </si>
  <si>
    <t>Poczta Polska, znaczki</t>
  </si>
  <si>
    <t>PZ4/03/2019</t>
  </si>
  <si>
    <t>PZ5/03/2019</t>
  </si>
  <si>
    <t>Intercity, M.Stępień, Konin-Kutno</t>
  </si>
  <si>
    <t>PZ6/03/2019</t>
  </si>
  <si>
    <t>Intercity, M.Stępień, Kutno-Warszawa</t>
  </si>
  <si>
    <t>PZ7/03/2019</t>
  </si>
  <si>
    <t>MediaMarkt, pamięć USB</t>
  </si>
  <si>
    <t>PZ8/03/2019</t>
  </si>
  <si>
    <t>Carrefour, segregatory</t>
  </si>
  <si>
    <t>PZ9/03/2019</t>
  </si>
  <si>
    <t>PZ10/03/2019</t>
  </si>
  <si>
    <t>Razem obroty</t>
  </si>
  <si>
    <t>Stan kasy poprzedni</t>
  </si>
  <si>
    <t>Stan kasy obecny</t>
  </si>
  <si>
    <t>RAZEM</t>
  </si>
  <si>
    <t>Sporządził:</t>
  </si>
  <si>
    <t>Zatwierdził: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</si>
</sst>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z_ł_-;\-* #,##0.00\ _z_ł_-;_-* \-??\ _z_ł_-;_-@"/>
    <numFmt numFmtId="165" formatCode="d&quot;.&quot;m&quot;.&quot;yyyy"/>
    <numFmt numFmtId="166" formatCode="d/mm/yyyy"/>
  </numFmts>
  <fonts count="9">
    <font>
      <sz val="10"/>
      <color rgb="FF000000"/>
      <name val="Arial"/>
    </font>
    <font>
      <sz val="10"/>
      <name val="Arimo"/>
    </font>
    <font>
      <b/>
      <sz val="10"/>
      <name val="Arimo"/>
    </font>
    <font>
      <sz val="10"/>
      <name val="Arial"/>
    </font>
    <font>
      <i/>
      <sz val="8"/>
      <name val="Arimo"/>
    </font>
    <font>
      <b/>
      <sz val="8"/>
      <name val="Arimo"/>
    </font>
    <font>
      <b/>
      <i/>
      <sz val="10"/>
      <name val="Arimo"/>
    </font>
    <font>
      <sz val="10"/>
      <color rgb="FF000000"/>
      <name val="Roboto"/>
    </font>
    <font>
      <i/>
      <sz val="10"/>
      <name val="Arimo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164" fontId="1" fillId="0" borderId="0" xfId="0" applyNumberFormat="1" applyFont="1" applyAlignment="1"/>
    <xf numFmtId="0" fontId="2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4" xfId="0" applyFont="1" applyBorder="1" applyAlignment="1"/>
    <xf numFmtId="164" fontId="1" fillId="0" borderId="4" xfId="0" applyNumberFormat="1" applyFont="1" applyBorder="1" applyAlignment="1"/>
    <xf numFmtId="0" fontId="1" fillId="0" borderId="5" xfId="0" applyFont="1" applyBorder="1" applyAlignment="1"/>
    <xf numFmtId="0" fontId="5" fillId="3" borderId="6" xfId="0" applyFont="1" applyFill="1" applyBorder="1" applyAlignment="1">
      <alignment horizontal="center" wrapText="1"/>
    </xf>
    <xf numFmtId="164" fontId="5" fillId="3" borderId="6" xfId="0" applyNumberFormat="1" applyFont="1" applyFill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 wrapText="1"/>
    </xf>
    <xf numFmtId="165" fontId="3" fillId="0" borderId="7" xfId="0" applyNumberFormat="1" applyFont="1" applyBorder="1" applyAlignment="1"/>
    <xf numFmtId="0" fontId="7" fillId="4" borderId="7" xfId="0" applyFont="1" applyFill="1" applyBorder="1" applyAlignment="1"/>
    <xf numFmtId="0" fontId="1" fillId="0" borderId="6" xfId="0" applyFont="1" applyBorder="1" applyAlignment="1">
      <alignment wrapText="1"/>
    </xf>
    <xf numFmtId="0" fontId="1" fillId="0" borderId="6" xfId="0" applyFont="1" applyBorder="1" applyAlignment="1"/>
    <xf numFmtId="4" fontId="1" fillId="0" borderId="6" xfId="0" applyNumberFormat="1" applyFont="1" applyBorder="1" applyAlignment="1"/>
    <xf numFmtId="4" fontId="1" fillId="5" borderId="6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/>
    <xf numFmtId="4" fontId="1" fillId="0" borderId="6" xfId="0" applyNumberFormat="1" applyFont="1" applyBorder="1" applyAlignment="1"/>
    <xf numFmtId="165" fontId="3" fillId="0" borderId="7" xfId="0" applyNumberFormat="1" applyFont="1" applyBorder="1"/>
    <xf numFmtId="166" fontId="1" fillId="0" borderId="7" xfId="0" applyNumberFormat="1" applyFont="1" applyBorder="1" applyAlignment="1"/>
    <xf numFmtId="166" fontId="1" fillId="0" borderId="6" xfId="0" applyNumberFormat="1" applyFont="1" applyBorder="1" applyAlignment="1"/>
    <xf numFmtId="4" fontId="2" fillId="5" borderId="6" xfId="0" applyNumberFormat="1" applyFont="1" applyFill="1" applyBorder="1" applyAlignment="1">
      <alignment horizontal="right" wrapText="1"/>
    </xf>
    <xf numFmtId="4" fontId="1" fillId="0" borderId="0" xfId="0" applyNumberFormat="1" applyFont="1" applyAlignment="1"/>
    <xf numFmtId="164" fontId="1" fillId="3" borderId="6" xfId="0" applyNumberFormat="1" applyFont="1" applyFill="1" applyBorder="1" applyAlignment="1"/>
    <xf numFmtId="0" fontId="8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0" fontId="3" fillId="0" borderId="3" xfId="0" applyFont="1" applyBorder="1"/>
    <xf numFmtId="0" fontId="2" fillId="2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6" xfId="0" applyFont="1" applyBorder="1"/>
    <xf numFmtId="0" fontId="6" fillId="3" borderId="4" xfId="0" applyFont="1" applyFill="1" applyBorder="1" applyAlignment="1">
      <alignment horizontal="right" wrapText="1"/>
    </xf>
    <xf numFmtId="0" fontId="3" fillId="0" borderId="4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I8" sqref="I8"/>
    </sheetView>
  </sheetViews>
  <sheetFormatPr defaultColWidth="14.42578125" defaultRowHeight="15.75" customHeight="1"/>
  <cols>
    <col min="5" max="5" width="23.85546875" customWidth="1"/>
  </cols>
  <sheetData>
    <row r="1" spans="1:26" ht="15.75" customHeight="1">
      <c r="A1" s="1"/>
      <c r="B1" s="1"/>
      <c r="C1" s="1"/>
      <c r="D1" s="1"/>
      <c r="E1" s="1"/>
      <c r="F1" s="2"/>
      <c r="G1" s="3"/>
      <c r="H1" s="4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"/>
      <c r="D2" s="1"/>
      <c r="E2" s="5" t="s">
        <v>0</v>
      </c>
      <c r="F2" s="30" t="s">
        <v>1</v>
      </c>
      <c r="G2" s="31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1"/>
      <c r="D3" s="1"/>
      <c r="E3" s="5" t="s">
        <v>2</v>
      </c>
      <c r="F3" s="32" t="s">
        <v>3</v>
      </c>
      <c r="G3" s="31"/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6" t="s">
        <v>4</v>
      </c>
      <c r="C4" s="1"/>
      <c r="D4" s="1"/>
      <c r="E4" s="5" t="s">
        <v>5</v>
      </c>
      <c r="F4" s="32">
        <v>2019</v>
      </c>
      <c r="G4" s="31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7"/>
      <c r="C5" s="7"/>
      <c r="D5" s="7"/>
      <c r="E5" s="7"/>
      <c r="F5" s="7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9"/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1" t="s">
        <v>11</v>
      </c>
      <c r="H6" s="11" t="s">
        <v>12</v>
      </c>
      <c r="I6" s="11" t="s">
        <v>13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9"/>
      <c r="B7" s="35" t="s">
        <v>14</v>
      </c>
      <c r="C7" s="36"/>
      <c r="D7" s="36"/>
      <c r="E7" s="36"/>
      <c r="F7" s="36"/>
      <c r="G7" s="36"/>
      <c r="H7" s="34"/>
      <c r="I7" s="12">
        <v>144.4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"/>
      <c r="B8" s="13">
        <v>1</v>
      </c>
      <c r="C8" s="14">
        <v>43525</v>
      </c>
      <c r="D8" s="15" t="s">
        <v>15</v>
      </c>
      <c r="E8" s="16" t="s">
        <v>16</v>
      </c>
      <c r="F8" s="17"/>
      <c r="G8" s="18">
        <v>150</v>
      </c>
      <c r="H8" s="18"/>
      <c r="I8" s="19">
        <f t="shared" ref="I8:I52" si="0">I7+G8-H8</f>
        <v>294.39999999999998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9"/>
      <c r="B9" s="13">
        <v>2</v>
      </c>
      <c r="C9" s="14">
        <v>43526</v>
      </c>
      <c r="D9" s="15" t="s">
        <v>17</v>
      </c>
      <c r="E9" s="16" t="s">
        <v>16</v>
      </c>
      <c r="F9" s="20"/>
      <c r="G9" s="18">
        <v>50</v>
      </c>
      <c r="H9" s="18"/>
      <c r="I9" s="19">
        <f t="shared" si="0"/>
        <v>344.4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9"/>
      <c r="B10" s="13">
        <v>3</v>
      </c>
      <c r="C10" s="14">
        <v>43532</v>
      </c>
      <c r="D10" s="21" t="s">
        <v>18</v>
      </c>
      <c r="E10" s="16" t="s">
        <v>19</v>
      </c>
      <c r="F10" s="13"/>
      <c r="G10" s="18"/>
      <c r="H10" s="18">
        <v>28.2</v>
      </c>
      <c r="I10" s="19">
        <f t="shared" si="0"/>
        <v>316.2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9"/>
      <c r="B11" s="13">
        <v>4</v>
      </c>
      <c r="C11" s="14">
        <v>43536</v>
      </c>
      <c r="D11" s="21" t="s">
        <v>20</v>
      </c>
      <c r="E11" s="16" t="s">
        <v>19</v>
      </c>
      <c r="F11" s="13"/>
      <c r="G11" s="22"/>
      <c r="H11" s="18">
        <v>5.2</v>
      </c>
      <c r="I11" s="19">
        <f t="shared" si="0"/>
        <v>311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9"/>
      <c r="B12" s="13">
        <v>5</v>
      </c>
      <c r="C12" s="14">
        <v>43536</v>
      </c>
      <c r="D12" s="21" t="s">
        <v>21</v>
      </c>
      <c r="E12" s="16" t="s">
        <v>22</v>
      </c>
      <c r="F12" s="13"/>
      <c r="G12" s="22"/>
      <c r="H12" s="18">
        <v>24</v>
      </c>
      <c r="I12" s="19">
        <f t="shared" si="0"/>
        <v>287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9"/>
      <c r="B13" s="13">
        <v>6</v>
      </c>
      <c r="C13" s="14">
        <v>43536</v>
      </c>
      <c r="D13" s="21" t="s">
        <v>23</v>
      </c>
      <c r="E13" s="16" t="s">
        <v>24</v>
      </c>
      <c r="F13" s="13"/>
      <c r="G13" s="22"/>
      <c r="H13" s="18">
        <v>35</v>
      </c>
      <c r="I13" s="19">
        <f t="shared" si="0"/>
        <v>252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9"/>
      <c r="B14" s="13">
        <v>7</v>
      </c>
      <c r="C14" s="14">
        <v>43536</v>
      </c>
      <c r="D14" s="21" t="s">
        <v>25</v>
      </c>
      <c r="E14" s="16" t="s">
        <v>26</v>
      </c>
      <c r="F14" s="13"/>
      <c r="G14" s="18"/>
      <c r="H14" s="18">
        <v>22.99</v>
      </c>
      <c r="I14" s="19">
        <f t="shared" si="0"/>
        <v>229.01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9"/>
      <c r="B15" s="13">
        <v>8</v>
      </c>
      <c r="C15" s="14">
        <v>43536</v>
      </c>
      <c r="D15" s="21" t="s">
        <v>27</v>
      </c>
      <c r="E15" s="16" t="s">
        <v>28</v>
      </c>
      <c r="F15" s="13"/>
      <c r="G15" s="18"/>
      <c r="H15" s="18">
        <v>44.97</v>
      </c>
      <c r="I15" s="19">
        <f t="shared" si="0"/>
        <v>184.04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9"/>
      <c r="B16" s="13">
        <v>9</v>
      </c>
      <c r="C16" s="14">
        <v>43542</v>
      </c>
      <c r="D16" s="21" t="s">
        <v>29</v>
      </c>
      <c r="E16" s="16" t="s">
        <v>16</v>
      </c>
      <c r="F16" s="13"/>
      <c r="G16" s="18">
        <v>100</v>
      </c>
      <c r="H16" s="18"/>
      <c r="I16" s="19">
        <f t="shared" si="0"/>
        <v>284.03999999999996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9"/>
      <c r="B17" s="13">
        <v>10</v>
      </c>
      <c r="C17" s="14">
        <v>43543</v>
      </c>
      <c r="D17" s="21" t="s">
        <v>30</v>
      </c>
      <c r="E17" s="16" t="s">
        <v>19</v>
      </c>
      <c r="F17" s="13"/>
      <c r="G17" s="22"/>
      <c r="H17" s="18">
        <v>9.8000000000000007</v>
      </c>
      <c r="I17" s="19">
        <f t="shared" si="0"/>
        <v>274.23999999999995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9"/>
      <c r="B18" s="13">
        <v>11</v>
      </c>
      <c r="C18" s="23"/>
      <c r="D18" s="17"/>
      <c r="E18" s="17"/>
      <c r="F18" s="13"/>
      <c r="G18" s="22"/>
      <c r="H18" s="22"/>
      <c r="I18" s="19">
        <f t="shared" si="0"/>
        <v>274.23999999999995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9"/>
      <c r="B19" s="13">
        <v>12</v>
      </c>
      <c r="C19" s="23"/>
      <c r="D19" s="17"/>
      <c r="E19" s="17"/>
      <c r="F19" s="13"/>
      <c r="G19" s="22"/>
      <c r="H19" s="22"/>
      <c r="I19" s="19">
        <f t="shared" si="0"/>
        <v>274.23999999999995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9"/>
      <c r="B20" s="13">
        <v>13</v>
      </c>
      <c r="C20" s="23"/>
      <c r="D20" s="17"/>
      <c r="E20" s="17"/>
      <c r="F20" s="13"/>
      <c r="G20" s="22"/>
      <c r="H20" s="22"/>
      <c r="I20" s="19">
        <f t="shared" si="0"/>
        <v>274.23999999999995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9"/>
      <c r="B21" s="13">
        <v>14</v>
      </c>
      <c r="C21" s="23"/>
      <c r="D21" s="17"/>
      <c r="E21" s="17"/>
      <c r="F21" s="13"/>
      <c r="G21" s="22"/>
      <c r="H21" s="22"/>
      <c r="I21" s="19">
        <f t="shared" si="0"/>
        <v>274.23999999999995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9"/>
      <c r="B22" s="13">
        <v>15</v>
      </c>
      <c r="C22" s="23"/>
      <c r="D22" s="17"/>
      <c r="E22" s="17"/>
      <c r="F22" s="13"/>
      <c r="G22" s="22"/>
      <c r="H22" s="22"/>
      <c r="I22" s="19">
        <f t="shared" si="0"/>
        <v>274.23999999999995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9"/>
      <c r="B23" s="13">
        <v>16</v>
      </c>
      <c r="C23" s="23"/>
      <c r="D23" s="17"/>
      <c r="E23" s="17"/>
      <c r="F23" s="13"/>
      <c r="G23" s="22"/>
      <c r="H23" s="22"/>
      <c r="I23" s="19">
        <f t="shared" si="0"/>
        <v>274.23999999999995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>
      <c r="A24" s="9"/>
      <c r="B24" s="13">
        <v>17</v>
      </c>
      <c r="C24" s="23"/>
      <c r="D24" s="17"/>
      <c r="E24" s="17"/>
      <c r="F24" s="13"/>
      <c r="G24" s="22"/>
      <c r="H24" s="22"/>
      <c r="I24" s="19">
        <f t="shared" si="0"/>
        <v>274.23999999999995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>
      <c r="A25" s="9"/>
      <c r="B25" s="13">
        <v>18</v>
      </c>
      <c r="C25" s="23"/>
      <c r="D25" s="17"/>
      <c r="E25" s="17"/>
      <c r="F25" s="13"/>
      <c r="G25" s="22"/>
      <c r="H25" s="22"/>
      <c r="I25" s="19">
        <f t="shared" si="0"/>
        <v>274.23999999999995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>
      <c r="A26" s="9"/>
      <c r="B26" s="13">
        <v>19</v>
      </c>
      <c r="C26" s="23"/>
      <c r="D26" s="17"/>
      <c r="E26" s="17"/>
      <c r="F26" s="13"/>
      <c r="G26" s="22"/>
      <c r="H26" s="22"/>
      <c r="I26" s="19">
        <f t="shared" si="0"/>
        <v>274.23999999999995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>
      <c r="A27" s="9"/>
      <c r="B27" s="13">
        <v>20</v>
      </c>
      <c r="C27" s="23"/>
      <c r="D27" s="17"/>
      <c r="E27" s="17"/>
      <c r="F27" s="13"/>
      <c r="G27" s="22"/>
      <c r="H27" s="22"/>
      <c r="I27" s="19">
        <f t="shared" si="0"/>
        <v>274.23999999999995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>
      <c r="A28" s="9"/>
      <c r="B28" s="13">
        <v>21</v>
      </c>
      <c r="C28" s="23"/>
      <c r="D28" s="17"/>
      <c r="E28" s="17"/>
      <c r="F28" s="13"/>
      <c r="G28" s="22"/>
      <c r="H28" s="22"/>
      <c r="I28" s="19">
        <f t="shared" si="0"/>
        <v>274.23999999999995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>
      <c r="A29" s="9"/>
      <c r="B29" s="13">
        <v>22</v>
      </c>
      <c r="C29" s="23"/>
      <c r="D29" s="17"/>
      <c r="E29" s="17"/>
      <c r="F29" s="13"/>
      <c r="G29" s="22"/>
      <c r="H29" s="22"/>
      <c r="I29" s="19">
        <f t="shared" si="0"/>
        <v>274.23999999999995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>
      <c r="A30" s="9"/>
      <c r="B30" s="13">
        <v>23</v>
      </c>
      <c r="C30" s="23"/>
      <c r="D30" s="17"/>
      <c r="E30" s="17"/>
      <c r="F30" s="13"/>
      <c r="G30" s="22"/>
      <c r="H30" s="22"/>
      <c r="I30" s="19">
        <f t="shared" si="0"/>
        <v>274.23999999999995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>
      <c r="A31" s="9"/>
      <c r="B31" s="13">
        <v>24</v>
      </c>
      <c r="C31" s="23"/>
      <c r="D31" s="17"/>
      <c r="E31" s="17"/>
      <c r="F31" s="13"/>
      <c r="G31" s="22"/>
      <c r="H31" s="22"/>
      <c r="I31" s="19">
        <f t="shared" si="0"/>
        <v>274.23999999999995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>
      <c r="A32" s="9"/>
      <c r="B32" s="13">
        <v>25</v>
      </c>
      <c r="C32" s="23"/>
      <c r="D32" s="17"/>
      <c r="E32" s="17"/>
      <c r="F32" s="13"/>
      <c r="G32" s="22"/>
      <c r="H32" s="22"/>
      <c r="I32" s="19">
        <f t="shared" si="0"/>
        <v>274.23999999999995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>
      <c r="A33" s="9"/>
      <c r="B33" s="13">
        <v>26</v>
      </c>
      <c r="C33" s="23"/>
      <c r="D33" s="17"/>
      <c r="E33" s="17"/>
      <c r="F33" s="13"/>
      <c r="G33" s="22"/>
      <c r="H33" s="22"/>
      <c r="I33" s="19">
        <f t="shared" si="0"/>
        <v>274.23999999999995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9"/>
      <c r="B34" s="13">
        <v>27</v>
      </c>
      <c r="C34" s="23"/>
      <c r="D34" s="17"/>
      <c r="E34" s="17"/>
      <c r="F34" s="13"/>
      <c r="G34" s="22"/>
      <c r="H34" s="22"/>
      <c r="I34" s="19">
        <f t="shared" si="0"/>
        <v>274.23999999999995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9"/>
      <c r="B35" s="13">
        <v>28</v>
      </c>
      <c r="C35" s="23"/>
      <c r="D35" s="17"/>
      <c r="E35" s="17"/>
      <c r="F35" s="13"/>
      <c r="G35" s="22"/>
      <c r="H35" s="22"/>
      <c r="I35" s="19">
        <f t="shared" si="0"/>
        <v>274.23999999999995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9"/>
      <c r="B36" s="13">
        <v>29</v>
      </c>
      <c r="C36" s="23"/>
      <c r="D36" s="17"/>
      <c r="E36" s="17"/>
      <c r="F36" s="13"/>
      <c r="G36" s="22"/>
      <c r="H36" s="22"/>
      <c r="I36" s="19">
        <f t="shared" si="0"/>
        <v>274.23999999999995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9"/>
      <c r="B37" s="13">
        <v>30</v>
      </c>
      <c r="C37" s="23"/>
      <c r="D37" s="17"/>
      <c r="E37" s="17"/>
      <c r="F37" s="13"/>
      <c r="G37" s="22"/>
      <c r="H37" s="22"/>
      <c r="I37" s="19">
        <f t="shared" si="0"/>
        <v>274.23999999999995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9"/>
      <c r="B38" s="13">
        <v>31</v>
      </c>
      <c r="C38" s="23"/>
      <c r="D38" s="17"/>
      <c r="E38" s="17"/>
      <c r="F38" s="13"/>
      <c r="G38" s="22"/>
      <c r="H38" s="22"/>
      <c r="I38" s="19">
        <f t="shared" si="0"/>
        <v>274.23999999999995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9"/>
      <c r="B39" s="13">
        <v>32</v>
      </c>
      <c r="C39" s="24"/>
      <c r="D39" s="17"/>
      <c r="E39" s="17"/>
      <c r="F39" s="13"/>
      <c r="G39" s="22"/>
      <c r="H39" s="22"/>
      <c r="I39" s="19">
        <f t="shared" si="0"/>
        <v>274.23999999999995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9"/>
      <c r="B40" s="13">
        <v>33</v>
      </c>
      <c r="C40" s="25"/>
      <c r="D40" s="17"/>
      <c r="E40" s="17"/>
      <c r="F40" s="13"/>
      <c r="G40" s="22"/>
      <c r="H40" s="22"/>
      <c r="I40" s="19">
        <f t="shared" si="0"/>
        <v>274.23999999999995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9"/>
      <c r="B41" s="13">
        <v>34</v>
      </c>
      <c r="C41" s="25"/>
      <c r="D41" s="17"/>
      <c r="E41" s="17"/>
      <c r="F41" s="13"/>
      <c r="G41" s="22"/>
      <c r="H41" s="22"/>
      <c r="I41" s="19">
        <f t="shared" si="0"/>
        <v>274.23999999999995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9"/>
      <c r="B42" s="13">
        <v>35</v>
      </c>
      <c r="C42" s="25"/>
      <c r="D42" s="17"/>
      <c r="E42" s="17"/>
      <c r="F42" s="13"/>
      <c r="G42" s="22"/>
      <c r="H42" s="22"/>
      <c r="I42" s="19">
        <f t="shared" si="0"/>
        <v>274.23999999999995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9"/>
      <c r="B43" s="13">
        <v>36</v>
      </c>
      <c r="C43" s="25"/>
      <c r="D43" s="17"/>
      <c r="E43" s="17"/>
      <c r="F43" s="13"/>
      <c r="G43" s="22"/>
      <c r="H43" s="22"/>
      <c r="I43" s="19">
        <f t="shared" si="0"/>
        <v>274.23999999999995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9"/>
      <c r="B44" s="13">
        <v>37</v>
      </c>
      <c r="C44" s="25"/>
      <c r="D44" s="17"/>
      <c r="E44" s="17"/>
      <c r="F44" s="13"/>
      <c r="G44" s="22"/>
      <c r="H44" s="22"/>
      <c r="I44" s="19">
        <f t="shared" si="0"/>
        <v>274.23999999999995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9"/>
      <c r="B45" s="13">
        <v>38</v>
      </c>
      <c r="C45" s="25"/>
      <c r="D45" s="17"/>
      <c r="E45" s="17"/>
      <c r="F45" s="13"/>
      <c r="G45" s="22"/>
      <c r="H45" s="22"/>
      <c r="I45" s="19">
        <f t="shared" si="0"/>
        <v>274.23999999999995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9"/>
      <c r="B46" s="13">
        <v>39</v>
      </c>
      <c r="C46" s="25"/>
      <c r="D46" s="17"/>
      <c r="E46" s="17"/>
      <c r="F46" s="13"/>
      <c r="G46" s="22"/>
      <c r="H46" s="22"/>
      <c r="I46" s="19">
        <f t="shared" si="0"/>
        <v>274.23999999999995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9"/>
      <c r="B47" s="13">
        <v>40</v>
      </c>
      <c r="C47" s="25"/>
      <c r="D47" s="17"/>
      <c r="E47" s="17"/>
      <c r="F47" s="13"/>
      <c r="G47" s="22"/>
      <c r="H47" s="22"/>
      <c r="I47" s="19">
        <f t="shared" si="0"/>
        <v>274.23999999999995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9"/>
      <c r="B48" s="13">
        <v>41</v>
      </c>
      <c r="C48" s="25"/>
      <c r="D48" s="17"/>
      <c r="E48" s="17"/>
      <c r="F48" s="13"/>
      <c r="G48" s="22"/>
      <c r="H48" s="22"/>
      <c r="I48" s="19">
        <f t="shared" si="0"/>
        <v>274.23999999999995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9"/>
      <c r="B49" s="13">
        <v>42</v>
      </c>
      <c r="C49" s="25"/>
      <c r="D49" s="17"/>
      <c r="E49" s="17"/>
      <c r="F49" s="13"/>
      <c r="G49" s="22"/>
      <c r="H49" s="22"/>
      <c r="I49" s="19">
        <f t="shared" si="0"/>
        <v>274.23999999999995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9"/>
      <c r="B50" s="13">
        <v>43</v>
      </c>
      <c r="C50" s="25"/>
      <c r="D50" s="17"/>
      <c r="E50" s="17"/>
      <c r="F50" s="13"/>
      <c r="G50" s="22"/>
      <c r="H50" s="22"/>
      <c r="I50" s="19">
        <f t="shared" si="0"/>
        <v>274.23999999999995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9"/>
      <c r="B51" s="13">
        <v>44</v>
      </c>
      <c r="C51" s="25"/>
      <c r="D51" s="17"/>
      <c r="E51" s="17"/>
      <c r="F51" s="13"/>
      <c r="G51" s="22"/>
      <c r="H51" s="22"/>
      <c r="I51" s="19">
        <f t="shared" si="0"/>
        <v>274.23999999999995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9"/>
      <c r="B52" s="13">
        <v>45</v>
      </c>
      <c r="C52" s="25"/>
      <c r="D52" s="17"/>
      <c r="E52" s="17"/>
      <c r="F52" s="13"/>
      <c r="G52" s="22"/>
      <c r="H52" s="22"/>
      <c r="I52" s="19">
        <f t="shared" si="0"/>
        <v>274.23999999999995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9"/>
      <c r="E53" s="33" t="s">
        <v>31</v>
      </c>
      <c r="F53" s="34"/>
      <c r="G53" s="26">
        <f t="shared" ref="G53:H53" si="1">SUM(G8:G52)</f>
        <v>300</v>
      </c>
      <c r="H53" s="26">
        <f t="shared" si="1"/>
        <v>170.16000000000003</v>
      </c>
      <c r="I53" s="2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9"/>
      <c r="E54" s="33" t="s">
        <v>32</v>
      </c>
      <c r="F54" s="34"/>
      <c r="G54" s="26">
        <f>I7</f>
        <v>144.4</v>
      </c>
      <c r="H54" s="28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9"/>
      <c r="E55" s="33" t="s">
        <v>33</v>
      </c>
      <c r="F55" s="34"/>
      <c r="G55" s="28"/>
      <c r="H55" s="26">
        <f>I52</f>
        <v>274.23999999999995</v>
      </c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9"/>
      <c r="E56" s="33" t="s">
        <v>34</v>
      </c>
      <c r="F56" s="34"/>
      <c r="G56" s="26">
        <f t="shared" ref="G56:H56" si="2">SUM(G53:G55)</f>
        <v>444.4</v>
      </c>
      <c r="H56" s="26">
        <f t="shared" si="2"/>
        <v>444.4</v>
      </c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1"/>
      <c r="E57" s="1"/>
      <c r="F57" s="1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29" t="s">
        <v>35</v>
      </c>
      <c r="D58" s="1"/>
      <c r="E58" s="1"/>
      <c r="F58" s="1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29"/>
      <c r="D59" s="1"/>
      <c r="E59" s="1"/>
      <c r="F59" s="1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29" t="s">
        <v>36</v>
      </c>
      <c r="D60" s="1"/>
      <c r="E60" s="1"/>
      <c r="F60" s="1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1"/>
      <c r="E62" s="1"/>
      <c r="F62" s="1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1"/>
      <c r="E63" s="1"/>
      <c r="F63" s="1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1"/>
      <c r="F65" s="1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1"/>
      <c r="E68" s="1"/>
      <c r="F68" s="1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1"/>
      <c r="E70" s="1"/>
      <c r="F70" s="1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1"/>
      <c r="E71" s="1"/>
      <c r="F71" s="1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1"/>
      <c r="E72" s="1"/>
      <c r="F72" s="1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1"/>
      <c r="F74" s="1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4"/>
      <c r="H90" s="4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4"/>
      <c r="H91" s="4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4"/>
      <c r="H92" s="4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4"/>
      <c r="H93" s="4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4"/>
      <c r="H94" s="4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4"/>
      <c r="H95" s="4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4"/>
      <c r="H96" s="4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4"/>
      <c r="H97" s="4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4"/>
      <c r="H98" s="4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4"/>
      <c r="H99" s="4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4"/>
      <c r="H100" s="4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4"/>
      <c r="H101" s="4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4"/>
      <c r="H102" s="4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4"/>
      <c r="H103" s="4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4"/>
      <c r="H104" s="4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4"/>
      <c r="H105" s="4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4"/>
      <c r="H106" s="4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4"/>
      <c r="H107" s="4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4"/>
      <c r="H108" s="4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4"/>
      <c r="H109" s="4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4"/>
      <c r="H110" s="4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4"/>
      <c r="H111" s="4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4"/>
      <c r="H112" s="4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4"/>
      <c r="H113" s="4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4"/>
      <c r="H114" s="4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4"/>
      <c r="H115" s="4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4"/>
      <c r="H116" s="4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4"/>
      <c r="H117" s="4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4"/>
      <c r="H118" s="4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4"/>
      <c r="H119" s="4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4"/>
      <c r="H120" s="4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1"/>
      <c r="C121" s="1"/>
      <c r="D121" s="1"/>
      <c r="E121" s="1"/>
      <c r="F121" s="1"/>
      <c r="G121" s="4"/>
      <c r="H121" s="4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1"/>
      <c r="C122" s="1"/>
      <c r="D122" s="1"/>
      <c r="E122" s="1"/>
      <c r="F122" s="1"/>
      <c r="G122" s="4"/>
      <c r="H122" s="4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1"/>
      <c r="C123" s="1"/>
      <c r="D123" s="1"/>
      <c r="E123" s="1"/>
      <c r="F123" s="1"/>
      <c r="G123" s="4"/>
      <c r="H123" s="4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1"/>
      <c r="C124" s="1"/>
      <c r="D124" s="1"/>
      <c r="E124" s="1"/>
      <c r="F124" s="1"/>
      <c r="G124" s="4"/>
      <c r="H124" s="4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1"/>
      <c r="C125" s="1"/>
      <c r="D125" s="1"/>
      <c r="E125" s="1"/>
      <c r="F125" s="1"/>
      <c r="G125" s="4"/>
      <c r="H125" s="4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1"/>
      <c r="C126" s="1"/>
      <c r="D126" s="1"/>
      <c r="E126" s="1"/>
      <c r="F126" s="1"/>
      <c r="G126" s="4"/>
      <c r="H126" s="4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1"/>
      <c r="C127" s="1"/>
      <c r="D127" s="1"/>
      <c r="E127" s="1"/>
      <c r="F127" s="1"/>
      <c r="G127" s="4"/>
      <c r="H127" s="4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1"/>
      <c r="C128" s="1"/>
      <c r="D128" s="1"/>
      <c r="E128" s="1"/>
      <c r="F128" s="1"/>
      <c r="G128" s="4"/>
      <c r="H128" s="4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1"/>
      <c r="C129" s="1"/>
      <c r="D129" s="1"/>
      <c r="E129" s="1"/>
      <c r="F129" s="1"/>
      <c r="G129" s="4"/>
      <c r="H129" s="4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1"/>
      <c r="C130" s="1"/>
      <c r="D130" s="1"/>
      <c r="E130" s="1"/>
      <c r="F130" s="1"/>
      <c r="G130" s="4"/>
      <c r="H130" s="4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1"/>
      <c r="C131" s="1"/>
      <c r="D131" s="1"/>
      <c r="E131" s="1"/>
      <c r="F131" s="1"/>
      <c r="G131" s="4"/>
      <c r="H131" s="4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1"/>
      <c r="C132" s="1"/>
      <c r="D132" s="1"/>
      <c r="E132" s="1"/>
      <c r="F132" s="1"/>
      <c r="G132" s="4"/>
      <c r="H132" s="4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1"/>
      <c r="C133" s="1"/>
      <c r="D133" s="1"/>
      <c r="E133" s="1"/>
      <c r="F133" s="1"/>
      <c r="G133" s="4"/>
      <c r="H133" s="4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1"/>
      <c r="C134" s="1"/>
      <c r="D134" s="1"/>
      <c r="E134" s="1"/>
      <c r="F134" s="1"/>
      <c r="G134" s="4"/>
      <c r="H134" s="4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1"/>
      <c r="C135" s="1"/>
      <c r="D135" s="1"/>
      <c r="E135" s="1"/>
      <c r="F135" s="1"/>
      <c r="G135" s="4"/>
      <c r="H135" s="4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1"/>
      <c r="C136" s="1"/>
      <c r="D136" s="1"/>
      <c r="E136" s="1"/>
      <c r="F136" s="1"/>
      <c r="G136" s="4"/>
      <c r="H136" s="4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1"/>
      <c r="C137" s="1"/>
      <c r="D137" s="1"/>
      <c r="E137" s="1"/>
      <c r="F137" s="1"/>
      <c r="G137" s="4"/>
      <c r="H137" s="4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1"/>
      <c r="C138" s="1"/>
      <c r="D138" s="1"/>
      <c r="E138" s="1"/>
      <c r="F138" s="1"/>
      <c r="G138" s="4"/>
      <c r="H138" s="4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1"/>
      <c r="C139" s="1"/>
      <c r="D139" s="1"/>
      <c r="E139" s="1"/>
      <c r="F139" s="1"/>
      <c r="G139" s="4"/>
      <c r="H139" s="4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1"/>
      <c r="C140" s="1"/>
      <c r="D140" s="1"/>
      <c r="E140" s="1"/>
      <c r="F140" s="1"/>
      <c r="G140" s="4"/>
      <c r="H140" s="4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1"/>
      <c r="C141" s="1"/>
      <c r="D141" s="1"/>
      <c r="E141" s="1"/>
      <c r="F141" s="1"/>
      <c r="G141" s="4"/>
      <c r="H141" s="4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1"/>
      <c r="C142" s="1"/>
      <c r="D142" s="1"/>
      <c r="E142" s="1"/>
      <c r="F142" s="1"/>
      <c r="G142" s="4"/>
      <c r="H142" s="4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1"/>
      <c r="C143" s="1"/>
      <c r="D143" s="1"/>
      <c r="E143" s="1"/>
      <c r="F143" s="1"/>
      <c r="G143" s="4"/>
      <c r="H143" s="4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1"/>
      <c r="C144" s="1"/>
      <c r="D144" s="1"/>
      <c r="E144" s="1"/>
      <c r="F144" s="1"/>
      <c r="G144" s="4"/>
      <c r="H144" s="4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1"/>
      <c r="C145" s="1"/>
      <c r="D145" s="1"/>
      <c r="E145" s="1"/>
      <c r="F145" s="1"/>
      <c r="G145" s="4"/>
      <c r="H145" s="4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1"/>
      <c r="C146" s="1"/>
      <c r="D146" s="1"/>
      <c r="E146" s="1"/>
      <c r="F146" s="1"/>
      <c r="G146" s="4"/>
      <c r="H146" s="4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1"/>
      <c r="C147" s="1"/>
      <c r="D147" s="1"/>
      <c r="E147" s="1"/>
      <c r="F147" s="1"/>
      <c r="G147" s="4"/>
      <c r="H147" s="4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4"/>
      <c r="H148" s="4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4"/>
      <c r="H149" s="4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4"/>
      <c r="H150" s="4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4"/>
      <c r="H151" s="4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4"/>
      <c r="H152" s="4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4"/>
      <c r="H153" s="4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4"/>
      <c r="H154" s="4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4"/>
      <c r="H155" s="4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4"/>
      <c r="H156" s="4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4"/>
      <c r="H157" s="4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4"/>
      <c r="H158" s="4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4"/>
      <c r="H159" s="4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4"/>
      <c r="H160" s="4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4"/>
      <c r="H161" s="4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4"/>
      <c r="H162" s="4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4"/>
      <c r="H163" s="4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4"/>
      <c r="H164" s="4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4"/>
      <c r="H165" s="4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4"/>
      <c r="H166" s="4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4"/>
      <c r="H167" s="4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4"/>
      <c r="H168" s="4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4"/>
      <c r="H169" s="4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4"/>
      <c r="H170" s="4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4"/>
      <c r="H171" s="4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4"/>
      <c r="H172" s="4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4"/>
      <c r="H173" s="4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4"/>
      <c r="H174" s="4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4"/>
      <c r="H175" s="4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4"/>
      <c r="H176" s="4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4"/>
      <c r="H177" s="4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4"/>
      <c r="H178" s="4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4"/>
      <c r="H179" s="4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4"/>
      <c r="H180" s="4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4"/>
      <c r="H181" s="4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4"/>
      <c r="H182" s="4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4"/>
      <c r="H183" s="4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4"/>
      <c r="H184" s="4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4"/>
      <c r="H185" s="4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4"/>
      <c r="H186" s="4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4"/>
      <c r="H187" s="4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4"/>
      <c r="H188" s="4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4"/>
      <c r="H189" s="4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4"/>
      <c r="H190" s="4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4"/>
      <c r="H191" s="4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4"/>
      <c r="H192" s="4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4"/>
      <c r="H193" s="4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4"/>
      <c r="H194" s="4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4"/>
      <c r="H195" s="4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4"/>
      <c r="H196" s="4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4"/>
      <c r="H197" s="4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4"/>
      <c r="H198" s="4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4"/>
      <c r="H199" s="4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4"/>
      <c r="H200" s="4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4"/>
      <c r="H201" s="4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4"/>
      <c r="H202" s="4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4"/>
      <c r="H203" s="4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4"/>
      <c r="H204" s="4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4"/>
      <c r="H205" s="4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4"/>
      <c r="H206" s="4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4"/>
      <c r="H207" s="4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4"/>
      <c r="H208" s="4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4"/>
      <c r="H209" s="4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4"/>
      <c r="H210" s="4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4"/>
      <c r="H211" s="4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4"/>
      <c r="H212" s="4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4"/>
      <c r="H213" s="4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4"/>
      <c r="H214" s="4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4"/>
      <c r="H215" s="4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4"/>
      <c r="H216" s="4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4"/>
      <c r="H217" s="4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4"/>
      <c r="H218" s="4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4"/>
      <c r="H219" s="4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4"/>
      <c r="H220" s="4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4"/>
      <c r="H221" s="4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4"/>
      <c r="H222" s="4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4"/>
      <c r="H223" s="4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4"/>
      <c r="H224" s="4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4"/>
      <c r="H225" s="4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4"/>
      <c r="H226" s="4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4"/>
      <c r="H227" s="4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4"/>
      <c r="H228" s="4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4"/>
      <c r="H229" s="4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4"/>
      <c r="H230" s="4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4"/>
      <c r="H231" s="4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4"/>
      <c r="H232" s="4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4"/>
      <c r="H233" s="4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4"/>
      <c r="H234" s="4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4"/>
      <c r="H235" s="4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4"/>
      <c r="H236" s="4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4"/>
      <c r="H237" s="4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4"/>
      <c r="H238" s="4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4"/>
      <c r="H239" s="4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4"/>
      <c r="H240" s="4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4"/>
      <c r="H241" s="4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4"/>
      <c r="H242" s="4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4"/>
      <c r="H243" s="4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4"/>
      <c r="H244" s="4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4"/>
      <c r="H245" s="4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4"/>
      <c r="H246" s="4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4"/>
      <c r="H247" s="4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4"/>
      <c r="H248" s="4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4"/>
      <c r="H249" s="4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4"/>
      <c r="H250" s="4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4"/>
      <c r="H251" s="4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4"/>
      <c r="H252" s="4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4"/>
      <c r="H253" s="4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4"/>
      <c r="H254" s="4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4"/>
      <c r="H255" s="4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4"/>
      <c r="H256" s="4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4"/>
      <c r="H257" s="4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4"/>
      <c r="H258" s="4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4"/>
      <c r="H259" s="4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4"/>
      <c r="H260" s="4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E55:F55"/>
    <mergeCell ref="E56:F56"/>
    <mergeCell ref="B7:H7"/>
    <mergeCell ref="F2:G2"/>
    <mergeCell ref="F3:G3"/>
    <mergeCell ref="F4:G4"/>
    <mergeCell ref="E53:F53"/>
    <mergeCell ref="E54:F5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Mariusz Rusinek</cp:lastModifiedBy>
  <dcterms:modified xsi:type="dcterms:W3CDTF">2019-07-02T12:06:17Z</dcterms:modified>
</cp:coreProperties>
</file>