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zymon Osowski\Desktop\"/>
    </mc:Choice>
  </mc:AlternateContent>
  <bookViews>
    <workbookView xWindow="0" yWindow="0" windowWidth="0" windowHeight="0"/>
  </bookViews>
  <sheets>
    <sheet name="Zapisy księgowe" sheetId="1" r:id="rId1"/>
  </sheets>
  <definedNames>
    <definedName name="_xlnm._FilterDatabase" localSheetId="0" hidden="1">'Zapisy księgowe'!$A$1:$L$47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B48" i="1"/>
  <c r="A48" i="1"/>
</calcChain>
</file>

<file path=xl/sharedStrings.xml><?xml version="1.0" encoding="utf-8"?>
<sst xmlns="http://schemas.openxmlformats.org/spreadsheetml/2006/main" count="425" uniqueCount="191">
  <si>
    <t>Nr dziennika</t>
  </si>
  <si>
    <t>Dziennik</t>
  </si>
  <si>
    <t>Data księgowania</t>
  </si>
  <si>
    <t>Data wystawienia</t>
  </si>
  <si>
    <t>Nr dziennika cząstkowego</t>
  </si>
  <si>
    <t>Konto</t>
  </si>
  <si>
    <t>Konto przeciw.</t>
  </si>
  <si>
    <t>Kwota Wn</t>
  </si>
  <si>
    <t>Kwota Ma</t>
  </si>
  <si>
    <t>Id. księgowy</t>
  </si>
  <si>
    <t>Dokument</t>
  </si>
  <si>
    <t>Opis</t>
  </si>
  <si>
    <t>288 B</t>
  </si>
  <si>
    <t>KASA ST_17</t>
  </si>
  <si>
    <t>KASA ST_17/4</t>
  </si>
  <si>
    <t>401-0301-01</t>
  </si>
  <si>
    <t/>
  </si>
  <si>
    <t>4/19/KASA ST_17</t>
  </si>
  <si>
    <t>rozliczenie</t>
  </si>
  <si>
    <t>401-0101-01</t>
  </si>
  <si>
    <t>290 B</t>
  </si>
  <si>
    <t>KASA ST_17/6</t>
  </si>
  <si>
    <t>402-0301-01</t>
  </si>
  <si>
    <t>6/19/KASA ST_17</t>
  </si>
  <si>
    <t>292 B</t>
  </si>
  <si>
    <t>KASA ST_17/8</t>
  </si>
  <si>
    <t>409-0301-01</t>
  </si>
  <si>
    <t>8/19/KASA ST_17</t>
  </si>
  <si>
    <t>01/01/19/RK</t>
  </si>
  <si>
    <t>298 B</t>
  </si>
  <si>
    <t>KASA ST_17/14</t>
  </si>
  <si>
    <t>14/19/KASA ST_17</t>
  </si>
  <si>
    <t>300 B</t>
  </si>
  <si>
    <t>KASA ST_17/16</t>
  </si>
  <si>
    <t>16/19/KASA ST_17</t>
  </si>
  <si>
    <t>02/01/19/RK</t>
  </si>
  <si>
    <t>304 B</t>
  </si>
  <si>
    <t>KASA ST_17/20</t>
  </si>
  <si>
    <t>402-0701-09</t>
  </si>
  <si>
    <t>20/19/KASA ST_17</t>
  </si>
  <si>
    <t>305 B</t>
  </si>
  <si>
    <t>KASA ST_17/21</t>
  </si>
  <si>
    <t>21/19/KASA ST_17</t>
  </si>
  <si>
    <t>308 B</t>
  </si>
  <si>
    <t>KASA ST_17/24</t>
  </si>
  <si>
    <t>24/19/KASA ST_17</t>
  </si>
  <si>
    <t>03/01/19/RK</t>
  </si>
  <si>
    <t>310 B</t>
  </si>
  <si>
    <t>KASA ST_17/26</t>
  </si>
  <si>
    <t>26/19/KASA ST_17</t>
  </si>
  <si>
    <t>403-0101-03</t>
  </si>
  <si>
    <t>313 B</t>
  </si>
  <si>
    <t>KASA ST_17/29</t>
  </si>
  <si>
    <t>405-0101-04</t>
  </si>
  <si>
    <t>100-01-17</t>
  </si>
  <si>
    <t>29/19/KASA ST_17</t>
  </si>
  <si>
    <t>KW 4</t>
  </si>
  <si>
    <t>314 B</t>
  </si>
  <si>
    <t>KASA ST_17/30</t>
  </si>
  <si>
    <t>30/19/KASA ST_17</t>
  </si>
  <si>
    <t>315 B</t>
  </si>
  <si>
    <t>KASA ST_17/31</t>
  </si>
  <si>
    <t>31/19/KASA ST_17</t>
  </si>
  <si>
    <t>317 B</t>
  </si>
  <si>
    <t>KASA ST_17/33</t>
  </si>
  <si>
    <t>33/19/KASA ST_17</t>
  </si>
  <si>
    <t>04/01/19/RK</t>
  </si>
  <si>
    <t>319 B</t>
  </si>
  <si>
    <t>KASA ST_17/35</t>
  </si>
  <si>
    <t>35/19/KASA ST_17</t>
  </si>
  <si>
    <t>02/02/19/RK</t>
  </si>
  <si>
    <t>320 B</t>
  </si>
  <si>
    <t>KASA ST_17/36</t>
  </si>
  <si>
    <t>36/19/KASA ST_17</t>
  </si>
  <si>
    <t>1432 B</t>
  </si>
  <si>
    <t>KASA ST_17/45</t>
  </si>
  <si>
    <t>45/19/KASA ST_17</t>
  </si>
  <si>
    <t xml:space="preserve">rozliczenie </t>
  </si>
  <si>
    <t>401-0302-01</t>
  </si>
  <si>
    <t>1434 B</t>
  </si>
  <si>
    <t>KASA ST_17/47</t>
  </si>
  <si>
    <t>47/19/KASA ST_17</t>
  </si>
  <si>
    <t>1435 B</t>
  </si>
  <si>
    <t>KASA ST_17/48</t>
  </si>
  <si>
    <t>48/19/KASA ST_17</t>
  </si>
  <si>
    <t>1440 B</t>
  </si>
  <si>
    <t>KASA ST_17/53</t>
  </si>
  <si>
    <t>409-0302-01</t>
  </si>
  <si>
    <t>53/19/KASA ST_17</t>
  </si>
  <si>
    <t>01/03/19/RK</t>
  </si>
  <si>
    <t>1439 B</t>
  </si>
  <si>
    <t>KASA ST_17/52</t>
  </si>
  <si>
    <t>52/19/KASA ST_17</t>
  </si>
  <si>
    <t>1442 B</t>
  </si>
  <si>
    <t>KASA ST_17/55</t>
  </si>
  <si>
    <t>55/19/KASA ST_17</t>
  </si>
  <si>
    <t>1446 B</t>
  </si>
  <si>
    <t>KASA ST_17/59</t>
  </si>
  <si>
    <t>59/19/KASA ST_17</t>
  </si>
  <si>
    <t>1451 B</t>
  </si>
  <si>
    <t>KASA ST_17/64</t>
  </si>
  <si>
    <t>64/19/KASA ST_17</t>
  </si>
  <si>
    <t>01/04/19/RK</t>
  </si>
  <si>
    <t>1449 B</t>
  </si>
  <si>
    <t>KASA ST_17/62</t>
  </si>
  <si>
    <t>62/19/KASA ST_17</t>
  </si>
  <si>
    <t>1453 B</t>
  </si>
  <si>
    <t>KASA ST_17/66</t>
  </si>
  <si>
    <t>401-0101-02</t>
  </si>
  <si>
    <t>66/19/KASA ST_17</t>
  </si>
  <si>
    <t>1454 B</t>
  </si>
  <si>
    <t>KASA ST_17/67</t>
  </si>
  <si>
    <t>67/19/KASA ST_17</t>
  </si>
  <si>
    <t>01/02/19/RK</t>
  </si>
  <si>
    <t>1455 B</t>
  </si>
  <si>
    <t>KASA ST_17/68</t>
  </si>
  <si>
    <t>68/19/KASA ST_17</t>
  </si>
  <si>
    <t>1857 B</t>
  </si>
  <si>
    <t>KASA ST_17/71</t>
  </si>
  <si>
    <t>71/19/KASA ST_17</t>
  </si>
  <si>
    <t>07/03/19/RK</t>
  </si>
  <si>
    <t>1863 B</t>
  </si>
  <si>
    <t>KASA ST_17/77</t>
  </si>
  <si>
    <t>77/19/KASA ST_17</t>
  </si>
  <si>
    <t>02/04/19/RK</t>
  </si>
  <si>
    <t>1864 B</t>
  </si>
  <si>
    <t>KASA ST_17/78</t>
  </si>
  <si>
    <t>402-0701-05</t>
  </si>
  <si>
    <t>78/19/KASA ST_17</t>
  </si>
  <si>
    <t>KW 7</t>
  </si>
  <si>
    <t>Poczta Polska - zwrot korespondecji</t>
  </si>
  <si>
    <t>1866 B</t>
  </si>
  <si>
    <t>KASA ST_17/80</t>
  </si>
  <si>
    <t>80/19/KASA ST_17</t>
  </si>
  <si>
    <t>1868 B</t>
  </si>
  <si>
    <t>KASA ST_17/82</t>
  </si>
  <si>
    <t>82/19/KASA ST_17</t>
  </si>
  <si>
    <t>1870 B</t>
  </si>
  <si>
    <t>KASA ST_17/84</t>
  </si>
  <si>
    <t>84/19/KASA ST_17</t>
  </si>
  <si>
    <t>01/05/19/RK</t>
  </si>
  <si>
    <t>1872 B</t>
  </si>
  <si>
    <t>KASA ST_17/86</t>
  </si>
  <si>
    <t>409-0501-01</t>
  </si>
  <si>
    <t>86/19/KASA ST_17</t>
  </si>
  <si>
    <t>1875 B</t>
  </si>
  <si>
    <t>KASA ST_17/89</t>
  </si>
  <si>
    <t>89/19/KASA ST_17</t>
  </si>
  <si>
    <t>02/05/19/RK</t>
  </si>
  <si>
    <t>1877 B</t>
  </si>
  <si>
    <t>KASA ST_17/91</t>
  </si>
  <si>
    <t>91/19/KASA ST_17</t>
  </si>
  <si>
    <t>1878 B</t>
  </si>
  <si>
    <t>KASA ST_17/92</t>
  </si>
  <si>
    <t>92/19/KASA ST_17</t>
  </si>
  <si>
    <t>03/05/19/RK</t>
  </si>
  <si>
    <t>1881 B</t>
  </si>
  <si>
    <t>KASA ST_17/95</t>
  </si>
  <si>
    <t>95/19/KASA ST_17</t>
  </si>
  <si>
    <t>art.spożycze</t>
  </si>
  <si>
    <t>materiały biurowe</t>
  </si>
  <si>
    <t>art.spożywcze</t>
  </si>
  <si>
    <t>opł.sądowa</t>
  </si>
  <si>
    <t>ramy aluminiowe</t>
  </si>
  <si>
    <t>mysz</t>
  </si>
  <si>
    <t>USB Pendrive</t>
  </si>
  <si>
    <t>sztućce</t>
  </si>
  <si>
    <t>kamizerlki z nadrukami</t>
  </si>
  <si>
    <t>przesyłka konduktorska</t>
  </si>
  <si>
    <t>przejazdy taksówkami</t>
  </si>
  <si>
    <t>przejazd taksówkami</t>
  </si>
  <si>
    <t>rozl.deleg.Przasnysz, Legnica</t>
  </si>
  <si>
    <t>deleg.02/01/19/RK</t>
  </si>
  <si>
    <t>deleg.03/01/19/RK</t>
  </si>
  <si>
    <t>rozl.zal.na deleg.Siedlce, Katowice</t>
  </si>
  <si>
    <t>delegacja 01/03/19/RK</t>
  </si>
  <si>
    <t>delegacja Przasnysz, Otowck, Poznań</t>
  </si>
  <si>
    <t>rozl.zal.na deleg.Poznań</t>
  </si>
  <si>
    <t>rozlicz.zal.na deleg.Olsztyn, Kętrzyn</t>
  </si>
  <si>
    <t>rozl.zal.na deleg.Kraków, Chełm</t>
  </si>
  <si>
    <t>rozl.zaliczki na deleg.Czarne, Legnica</t>
  </si>
  <si>
    <t>odbitki zdjęć na piance</t>
  </si>
  <si>
    <t>zwrot za badania okresowe</t>
  </si>
  <si>
    <t>wyjazdy służbowe 01/2019</t>
  </si>
  <si>
    <t>wyjazdy służbowe w m-c 03/2019</t>
  </si>
  <si>
    <t>opł.za znaki sądowe</t>
  </si>
  <si>
    <t>rozl.zal.na deleg.Spała</t>
  </si>
  <si>
    <t>delegacja Biała Podlaska</t>
  </si>
  <si>
    <t>środki czystości</t>
  </si>
  <si>
    <t>234-02-</t>
  </si>
  <si>
    <t>234-01-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</si>
</sst>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48"/>
  <sheetViews>
    <sheetView tabSelected="1" topLeftCell="B1" workbookViewId="0">
      <pane ySplit="1" topLeftCell="A2" activePane="bottomLeft" state="frozen"/>
      <selection pane="bottomLeft" activeCell="G11" sqref="G11"/>
    </sheetView>
  </sheetViews>
  <sheetFormatPr defaultRowHeight="14.4" x14ac:dyDescent="0.3"/>
  <cols>
    <col min="1" max="1" width="9.6640625" style="1" customWidth="1"/>
    <col min="2" max="2" width="13" style="2" customWidth="1"/>
    <col min="3" max="3" width="13.44140625" style="3" customWidth="1"/>
    <col min="4" max="4" width="15.44140625" style="3" customWidth="1"/>
    <col min="5" max="5" width="19" style="2" customWidth="1"/>
    <col min="6" max="6" width="13.88671875" style="2" customWidth="1"/>
    <col min="7" max="7" width="18.88671875" style="2" bestFit="1" customWidth="1"/>
    <col min="8" max="8" width="11.5546875" style="4" customWidth="1"/>
    <col min="9" max="9" width="8.109375" style="4" customWidth="1"/>
    <col min="10" max="10" width="18.5546875" style="2" customWidth="1"/>
    <col min="11" max="11" width="16.5546875" style="2" customWidth="1"/>
    <col min="12" max="12" width="40.33203125" style="2" customWidth="1"/>
  </cols>
  <sheetData>
    <row r="1" spans="1:12" x14ac:dyDescent="0.3">
      <c r="A1" s="5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2" t="s">
        <v>9</v>
      </c>
      <c r="K1" s="2" t="s">
        <v>10</v>
      </c>
      <c r="L1" s="2" t="s">
        <v>11</v>
      </c>
    </row>
    <row r="2" spans="1:12" x14ac:dyDescent="0.3">
      <c r="A2" s="1" t="s">
        <v>12</v>
      </c>
      <c r="B2" s="2" t="s">
        <v>13</v>
      </c>
      <c r="C2" s="3">
        <v>43474</v>
      </c>
      <c r="D2" s="3">
        <v>43474</v>
      </c>
      <c r="E2" s="2" t="s">
        <v>14</v>
      </c>
      <c r="F2" s="2" t="s">
        <v>15</v>
      </c>
      <c r="G2" s="2" t="s">
        <v>190</v>
      </c>
      <c r="H2" s="4">
        <v>79.2</v>
      </c>
      <c r="I2" s="4" t="s">
        <v>16</v>
      </c>
      <c r="J2" s="2" t="s">
        <v>17</v>
      </c>
      <c r="K2" s="2" t="s">
        <v>18</v>
      </c>
      <c r="L2" s="2" t="s">
        <v>159</v>
      </c>
    </row>
    <row r="3" spans="1:12" x14ac:dyDescent="0.3">
      <c r="A3" s="1" t="s">
        <v>12</v>
      </c>
      <c r="B3" s="2" t="s">
        <v>13</v>
      </c>
      <c r="C3" s="3">
        <v>43474</v>
      </c>
      <c r="D3" s="3">
        <v>43474</v>
      </c>
      <c r="E3" s="2" t="s">
        <v>14</v>
      </c>
      <c r="F3" s="2" t="s">
        <v>19</v>
      </c>
      <c r="G3" s="2" t="s">
        <v>190</v>
      </c>
      <c r="H3" s="4">
        <v>402.99</v>
      </c>
      <c r="I3" s="4" t="s">
        <v>16</v>
      </c>
      <c r="J3" s="2" t="s">
        <v>17</v>
      </c>
      <c r="K3" s="2" t="s">
        <v>18</v>
      </c>
      <c r="L3" s="2" t="s">
        <v>160</v>
      </c>
    </row>
    <row r="4" spans="1:12" x14ac:dyDescent="0.3">
      <c r="A4" s="1" t="s">
        <v>20</v>
      </c>
      <c r="B4" s="2" t="s">
        <v>13</v>
      </c>
      <c r="C4" s="3">
        <v>43476</v>
      </c>
      <c r="D4" s="3">
        <v>43476</v>
      </c>
      <c r="E4" s="2" t="s">
        <v>21</v>
      </c>
      <c r="F4" s="2" t="s">
        <v>22</v>
      </c>
      <c r="G4" s="2" t="s">
        <v>189</v>
      </c>
      <c r="H4" s="4">
        <v>479.4</v>
      </c>
      <c r="I4" s="4" t="s">
        <v>16</v>
      </c>
      <c r="J4" s="2" t="s">
        <v>23</v>
      </c>
      <c r="K4" s="2" t="s">
        <v>18</v>
      </c>
      <c r="L4" s="2" t="s">
        <v>169</v>
      </c>
    </row>
    <row r="5" spans="1:12" x14ac:dyDescent="0.3">
      <c r="A5" s="1" t="s">
        <v>24</v>
      </c>
      <c r="B5" s="2" t="s">
        <v>13</v>
      </c>
      <c r="C5" s="3">
        <v>43479</v>
      </c>
      <c r="D5" s="3">
        <v>43479</v>
      </c>
      <c r="E5" s="2" t="s">
        <v>25</v>
      </c>
      <c r="F5" s="2" t="s">
        <v>26</v>
      </c>
      <c r="G5" s="2" t="s">
        <v>189</v>
      </c>
      <c r="H5" s="4">
        <v>531</v>
      </c>
      <c r="I5" s="4" t="s">
        <v>16</v>
      </c>
      <c r="J5" s="2" t="s">
        <v>27</v>
      </c>
      <c r="K5" s="2" t="s">
        <v>28</v>
      </c>
      <c r="L5" s="2" t="s">
        <v>171</v>
      </c>
    </row>
    <row r="6" spans="1:12" x14ac:dyDescent="0.3">
      <c r="A6" s="1" t="s">
        <v>29</v>
      </c>
      <c r="B6" s="2" t="s">
        <v>13</v>
      </c>
      <c r="C6" s="3">
        <v>43486</v>
      </c>
      <c r="D6" s="3">
        <v>43486</v>
      </c>
      <c r="E6" s="2" t="s">
        <v>30</v>
      </c>
      <c r="F6" s="2" t="s">
        <v>22</v>
      </c>
      <c r="G6" s="2" t="s">
        <v>190</v>
      </c>
      <c r="H6" s="4">
        <v>182.4</v>
      </c>
      <c r="I6" s="4" t="s">
        <v>16</v>
      </c>
      <c r="J6" s="2" t="s">
        <v>31</v>
      </c>
      <c r="K6" s="2" t="s">
        <v>18</v>
      </c>
      <c r="L6" s="2" t="s">
        <v>169</v>
      </c>
    </row>
    <row r="7" spans="1:12" x14ac:dyDescent="0.3">
      <c r="A7" s="1" t="s">
        <v>32</v>
      </c>
      <c r="B7" s="2" t="s">
        <v>13</v>
      </c>
      <c r="C7" s="3">
        <v>43487</v>
      </c>
      <c r="D7" s="3">
        <v>43487</v>
      </c>
      <c r="E7" s="2" t="s">
        <v>33</v>
      </c>
      <c r="F7" s="2" t="s">
        <v>26</v>
      </c>
      <c r="G7" s="2" t="s">
        <v>189</v>
      </c>
      <c r="H7" s="4">
        <v>435</v>
      </c>
      <c r="I7" s="4" t="s">
        <v>16</v>
      </c>
      <c r="J7" s="2" t="s">
        <v>34</v>
      </c>
      <c r="K7" s="2" t="s">
        <v>35</v>
      </c>
      <c r="L7" s="2" t="s">
        <v>172</v>
      </c>
    </row>
    <row r="8" spans="1:12" x14ac:dyDescent="0.3">
      <c r="A8" s="1" t="s">
        <v>36</v>
      </c>
      <c r="B8" s="2" t="s">
        <v>13</v>
      </c>
      <c r="C8" s="3">
        <v>43488</v>
      </c>
      <c r="D8" s="3">
        <v>43488</v>
      </c>
      <c r="E8" s="2" t="s">
        <v>37</v>
      </c>
      <c r="F8" s="2" t="s">
        <v>38</v>
      </c>
      <c r="G8" s="2" t="s">
        <v>190</v>
      </c>
      <c r="H8" s="4">
        <v>307.8</v>
      </c>
      <c r="I8" s="4" t="s">
        <v>16</v>
      </c>
      <c r="J8" s="2" t="s">
        <v>39</v>
      </c>
      <c r="K8" s="2" t="s">
        <v>18</v>
      </c>
      <c r="L8" s="2" t="s">
        <v>181</v>
      </c>
    </row>
    <row r="9" spans="1:12" x14ac:dyDescent="0.3">
      <c r="A9" s="1" t="s">
        <v>40</v>
      </c>
      <c r="B9" s="2" t="s">
        <v>13</v>
      </c>
      <c r="C9" s="3">
        <v>43489</v>
      </c>
      <c r="D9" s="3">
        <v>43489</v>
      </c>
      <c r="E9" s="2" t="s">
        <v>41</v>
      </c>
      <c r="F9" s="2" t="s">
        <v>22</v>
      </c>
      <c r="G9" s="2" t="s">
        <v>189</v>
      </c>
      <c r="H9" s="4">
        <v>464.2</v>
      </c>
      <c r="I9" s="4" t="s">
        <v>16</v>
      </c>
      <c r="J9" s="2" t="s">
        <v>42</v>
      </c>
      <c r="K9" s="2" t="s">
        <v>18</v>
      </c>
      <c r="L9" s="2" t="s">
        <v>170</v>
      </c>
    </row>
    <row r="10" spans="1:12" x14ac:dyDescent="0.3">
      <c r="A10" s="1" t="s">
        <v>43</v>
      </c>
      <c r="B10" s="2" t="s">
        <v>13</v>
      </c>
      <c r="C10" s="3">
        <v>43493</v>
      </c>
      <c r="D10" s="3">
        <v>43493</v>
      </c>
      <c r="E10" s="2" t="s">
        <v>44</v>
      </c>
      <c r="F10" s="2" t="s">
        <v>26</v>
      </c>
      <c r="G10" s="2" t="s">
        <v>189</v>
      </c>
      <c r="H10" s="4">
        <v>752</v>
      </c>
      <c r="I10" s="4" t="s">
        <v>16</v>
      </c>
      <c r="J10" s="2" t="s">
        <v>45</v>
      </c>
      <c r="K10" s="2" t="s">
        <v>46</v>
      </c>
      <c r="L10" s="2" t="s">
        <v>173</v>
      </c>
    </row>
    <row r="11" spans="1:12" x14ac:dyDescent="0.3">
      <c r="A11" s="1" t="s">
        <v>47</v>
      </c>
      <c r="B11" s="2" t="s">
        <v>13</v>
      </c>
      <c r="C11" s="3">
        <v>43494</v>
      </c>
      <c r="D11" s="3">
        <v>43494</v>
      </c>
      <c r="E11" s="2" t="s">
        <v>48</v>
      </c>
      <c r="F11" s="2" t="s">
        <v>15</v>
      </c>
      <c r="G11" s="2" t="s">
        <v>190</v>
      </c>
      <c r="H11" s="4">
        <v>119.96</v>
      </c>
      <c r="I11" s="4" t="s">
        <v>16</v>
      </c>
      <c r="J11" s="2" t="s">
        <v>49</v>
      </c>
      <c r="K11" s="2" t="s">
        <v>18</v>
      </c>
      <c r="L11" s="2" t="s">
        <v>161</v>
      </c>
    </row>
    <row r="12" spans="1:12" x14ac:dyDescent="0.3">
      <c r="A12" s="1" t="s">
        <v>47</v>
      </c>
      <c r="B12" s="2" t="s">
        <v>13</v>
      </c>
      <c r="C12" s="3">
        <v>43494</v>
      </c>
      <c r="D12" s="3">
        <v>43494</v>
      </c>
      <c r="E12" s="2" t="s">
        <v>48</v>
      </c>
      <c r="F12" s="2" t="s">
        <v>50</v>
      </c>
      <c r="G12" s="2" t="s">
        <v>190</v>
      </c>
      <c r="H12" s="4">
        <v>36</v>
      </c>
      <c r="J12" s="2" t="s">
        <v>49</v>
      </c>
      <c r="K12" s="2" t="s">
        <v>18</v>
      </c>
      <c r="L12" s="2" t="s">
        <v>162</v>
      </c>
    </row>
    <row r="13" spans="1:12" x14ac:dyDescent="0.3">
      <c r="A13" s="1" t="s">
        <v>47</v>
      </c>
      <c r="B13" s="2" t="s">
        <v>13</v>
      </c>
      <c r="C13" s="3">
        <v>43494</v>
      </c>
      <c r="D13" s="3">
        <v>43494</v>
      </c>
      <c r="E13" s="2" t="s">
        <v>48</v>
      </c>
      <c r="F13" s="2" t="s">
        <v>19</v>
      </c>
      <c r="G13" s="2" t="s">
        <v>190</v>
      </c>
      <c r="H13" s="4">
        <v>307.89999999999998</v>
      </c>
      <c r="I13" s="4" t="s">
        <v>16</v>
      </c>
      <c r="J13" s="2" t="s">
        <v>49</v>
      </c>
      <c r="K13" s="2" t="s">
        <v>18</v>
      </c>
      <c r="L13" s="2" t="s">
        <v>163</v>
      </c>
    </row>
    <row r="14" spans="1:12" x14ac:dyDescent="0.3">
      <c r="A14" s="1" t="s">
        <v>51</v>
      </c>
      <c r="B14" s="2" t="s">
        <v>13</v>
      </c>
      <c r="C14" s="3">
        <v>43500</v>
      </c>
      <c r="D14" s="3">
        <v>43500</v>
      </c>
      <c r="E14" s="2" t="s">
        <v>52</v>
      </c>
      <c r="F14" s="2" t="s">
        <v>53</v>
      </c>
      <c r="G14" s="2" t="s">
        <v>54</v>
      </c>
      <c r="H14" s="4">
        <v>120</v>
      </c>
      <c r="I14" s="4" t="s">
        <v>16</v>
      </c>
      <c r="J14" s="2" t="s">
        <v>55</v>
      </c>
      <c r="K14" s="2" t="s">
        <v>56</v>
      </c>
      <c r="L14" s="2" t="s">
        <v>182</v>
      </c>
    </row>
    <row r="15" spans="1:12" x14ac:dyDescent="0.3">
      <c r="A15" s="1" t="s">
        <v>57</v>
      </c>
      <c r="B15" s="2" t="s">
        <v>13</v>
      </c>
      <c r="C15" s="3">
        <v>43503</v>
      </c>
      <c r="D15" s="3">
        <v>43503</v>
      </c>
      <c r="E15" s="2" t="s">
        <v>58</v>
      </c>
      <c r="F15" s="2" t="s">
        <v>22</v>
      </c>
      <c r="G15" s="2" t="s">
        <v>190</v>
      </c>
      <c r="H15" s="4">
        <v>116.4</v>
      </c>
      <c r="I15" s="4" t="s">
        <v>16</v>
      </c>
      <c r="J15" s="2" t="s">
        <v>59</v>
      </c>
      <c r="K15" s="2" t="s">
        <v>18</v>
      </c>
      <c r="L15" s="2" t="s">
        <v>169</v>
      </c>
    </row>
    <row r="16" spans="1:12" x14ac:dyDescent="0.3">
      <c r="A16" s="1" t="s">
        <v>60</v>
      </c>
      <c r="B16" s="2" t="s">
        <v>13</v>
      </c>
      <c r="C16" s="3">
        <v>43503</v>
      </c>
      <c r="D16" s="3">
        <v>43503</v>
      </c>
      <c r="E16" s="2" t="s">
        <v>61</v>
      </c>
      <c r="F16" s="2" t="s">
        <v>26</v>
      </c>
      <c r="G16" s="2" t="s">
        <v>190</v>
      </c>
      <c r="H16" s="4">
        <v>1490</v>
      </c>
      <c r="I16" s="4" t="s">
        <v>16</v>
      </c>
      <c r="J16" s="2" t="s">
        <v>62</v>
      </c>
      <c r="K16" s="2" t="s">
        <v>18</v>
      </c>
      <c r="L16" s="2" t="s">
        <v>183</v>
      </c>
    </row>
    <row r="17" spans="1:12" x14ac:dyDescent="0.3">
      <c r="A17" s="1" t="s">
        <v>63</v>
      </c>
      <c r="B17" s="2" t="s">
        <v>13</v>
      </c>
      <c r="C17" s="3">
        <v>43508</v>
      </c>
      <c r="D17" s="3">
        <v>43508</v>
      </c>
      <c r="E17" s="2" t="s">
        <v>64</v>
      </c>
      <c r="F17" s="2" t="s">
        <v>26</v>
      </c>
      <c r="G17" s="2" t="s">
        <v>189</v>
      </c>
      <c r="H17" s="4">
        <v>433</v>
      </c>
      <c r="I17" s="4" t="s">
        <v>16</v>
      </c>
      <c r="J17" s="2" t="s">
        <v>65</v>
      </c>
      <c r="K17" s="2" t="s">
        <v>66</v>
      </c>
      <c r="L17" s="2" t="s">
        <v>174</v>
      </c>
    </row>
    <row r="18" spans="1:12" x14ac:dyDescent="0.3">
      <c r="A18" s="1" t="s">
        <v>67</v>
      </c>
      <c r="B18" s="2" t="s">
        <v>13</v>
      </c>
      <c r="C18" s="3">
        <v>43510</v>
      </c>
      <c r="D18" s="3">
        <v>43510</v>
      </c>
      <c r="E18" s="2" t="s">
        <v>68</v>
      </c>
      <c r="F18" s="2" t="s">
        <v>26</v>
      </c>
      <c r="G18" s="2" t="s">
        <v>190</v>
      </c>
      <c r="H18" s="4">
        <v>427.8</v>
      </c>
      <c r="I18" s="4" t="s">
        <v>16</v>
      </c>
      <c r="J18" s="2" t="s">
        <v>69</v>
      </c>
      <c r="K18" s="2" t="s">
        <v>70</v>
      </c>
      <c r="L18" s="2" t="s">
        <v>177</v>
      </c>
    </row>
    <row r="19" spans="1:12" x14ac:dyDescent="0.3">
      <c r="A19" s="1" t="s">
        <v>71</v>
      </c>
      <c r="B19" s="2" t="s">
        <v>13</v>
      </c>
      <c r="C19" s="3">
        <v>43510</v>
      </c>
      <c r="D19" s="3">
        <v>43510</v>
      </c>
      <c r="E19" s="2" t="s">
        <v>72</v>
      </c>
      <c r="F19" s="2" t="s">
        <v>22</v>
      </c>
      <c r="G19" s="2" t="s">
        <v>189</v>
      </c>
      <c r="H19" s="4">
        <v>480</v>
      </c>
      <c r="I19" s="4" t="s">
        <v>16</v>
      </c>
      <c r="J19" s="2" t="s">
        <v>73</v>
      </c>
      <c r="K19" s="2" t="s">
        <v>18</v>
      </c>
      <c r="L19" s="2" t="s">
        <v>169</v>
      </c>
    </row>
    <row r="20" spans="1:12" x14ac:dyDescent="0.3">
      <c r="A20" s="1" t="s">
        <v>74</v>
      </c>
      <c r="B20" s="2" t="s">
        <v>13</v>
      </c>
      <c r="C20" s="3">
        <v>43525</v>
      </c>
      <c r="D20" s="3">
        <v>43525</v>
      </c>
      <c r="E20" s="2" t="s">
        <v>75</v>
      </c>
      <c r="F20" s="2" t="s">
        <v>15</v>
      </c>
      <c r="G20" s="2" t="s">
        <v>190</v>
      </c>
      <c r="H20" s="4">
        <v>146.53</v>
      </c>
      <c r="I20" s="4" t="s">
        <v>16</v>
      </c>
      <c r="J20" s="2" t="s">
        <v>76</v>
      </c>
      <c r="K20" s="2" t="s">
        <v>77</v>
      </c>
      <c r="L20" s="2" t="s">
        <v>159</v>
      </c>
    </row>
    <row r="21" spans="1:12" x14ac:dyDescent="0.3">
      <c r="A21" s="1" t="s">
        <v>74</v>
      </c>
      <c r="B21" s="2" t="s">
        <v>13</v>
      </c>
      <c r="C21" s="3">
        <v>43525</v>
      </c>
      <c r="D21" s="3">
        <v>43525</v>
      </c>
      <c r="E21" s="2" t="s">
        <v>75</v>
      </c>
      <c r="F21" s="2" t="s">
        <v>19</v>
      </c>
      <c r="G21" s="2" t="s">
        <v>190</v>
      </c>
      <c r="H21" s="4">
        <v>115</v>
      </c>
      <c r="I21" s="4" t="s">
        <v>16</v>
      </c>
      <c r="J21" s="2" t="s">
        <v>76</v>
      </c>
      <c r="K21" s="2" t="s">
        <v>77</v>
      </c>
      <c r="L21" s="2" t="s">
        <v>164</v>
      </c>
    </row>
    <row r="22" spans="1:12" x14ac:dyDescent="0.3">
      <c r="A22" s="1" t="s">
        <v>74</v>
      </c>
      <c r="B22" s="2" t="s">
        <v>13</v>
      </c>
      <c r="C22" s="3">
        <v>43525</v>
      </c>
      <c r="D22" s="3">
        <v>43525</v>
      </c>
      <c r="E22" s="2" t="s">
        <v>75</v>
      </c>
      <c r="F22" s="2" t="s">
        <v>78</v>
      </c>
      <c r="G22" s="2" t="s">
        <v>190</v>
      </c>
      <c r="H22" s="4">
        <v>99.98</v>
      </c>
      <c r="I22" s="4" t="s">
        <v>16</v>
      </c>
      <c r="J22" s="2" t="s">
        <v>76</v>
      </c>
      <c r="K22" s="2" t="s">
        <v>77</v>
      </c>
      <c r="L22" s="2" t="s">
        <v>161</v>
      </c>
    </row>
    <row r="23" spans="1:12" x14ac:dyDescent="0.3">
      <c r="A23" s="1" t="s">
        <v>74</v>
      </c>
      <c r="B23" s="2" t="s">
        <v>13</v>
      </c>
      <c r="C23" s="3">
        <v>43525</v>
      </c>
      <c r="D23" s="3">
        <v>43525</v>
      </c>
      <c r="E23" s="2" t="s">
        <v>75</v>
      </c>
      <c r="F23" s="2" t="s">
        <v>78</v>
      </c>
      <c r="G23" s="2" t="s">
        <v>190</v>
      </c>
      <c r="H23" s="4">
        <v>126.8</v>
      </c>
      <c r="I23" s="4" t="s">
        <v>16</v>
      </c>
      <c r="J23" s="2" t="s">
        <v>76</v>
      </c>
      <c r="K23" s="2" t="s">
        <v>77</v>
      </c>
      <c r="L23" s="2" t="s">
        <v>159</v>
      </c>
    </row>
    <row r="24" spans="1:12" x14ac:dyDescent="0.3">
      <c r="A24" s="1" t="s">
        <v>79</v>
      </c>
      <c r="B24" s="2" t="s">
        <v>13</v>
      </c>
      <c r="C24" s="3">
        <v>43530</v>
      </c>
      <c r="D24" s="3">
        <v>43530</v>
      </c>
      <c r="E24" s="2" t="s">
        <v>80</v>
      </c>
      <c r="F24" s="2" t="s">
        <v>15</v>
      </c>
      <c r="G24" s="2" t="s">
        <v>190</v>
      </c>
      <c r="H24" s="4">
        <v>58.8</v>
      </c>
      <c r="I24" s="4" t="s">
        <v>16</v>
      </c>
      <c r="J24" s="2" t="s">
        <v>81</v>
      </c>
      <c r="K24" s="2" t="s">
        <v>18</v>
      </c>
      <c r="L24" s="2" t="s">
        <v>161</v>
      </c>
    </row>
    <row r="25" spans="1:12" x14ac:dyDescent="0.3">
      <c r="A25" s="1" t="s">
        <v>82</v>
      </c>
      <c r="B25" s="2" t="s">
        <v>13</v>
      </c>
      <c r="C25" s="3">
        <v>43535</v>
      </c>
      <c r="D25" s="3">
        <v>43535</v>
      </c>
      <c r="E25" s="2" t="s">
        <v>83</v>
      </c>
      <c r="F25" s="2" t="s">
        <v>22</v>
      </c>
      <c r="G25" s="2" t="s">
        <v>189</v>
      </c>
      <c r="H25" s="4">
        <v>493.1</v>
      </c>
      <c r="I25" s="4" t="s">
        <v>16</v>
      </c>
      <c r="J25" s="2" t="s">
        <v>84</v>
      </c>
      <c r="K25" s="2" t="s">
        <v>18</v>
      </c>
      <c r="L25" s="2" t="s">
        <v>169</v>
      </c>
    </row>
    <row r="26" spans="1:12" x14ac:dyDescent="0.3">
      <c r="A26" s="1" t="s">
        <v>85</v>
      </c>
      <c r="B26" s="2" t="s">
        <v>13</v>
      </c>
      <c r="C26" s="3">
        <v>43535</v>
      </c>
      <c r="D26" s="3">
        <v>43535</v>
      </c>
      <c r="E26" s="2" t="s">
        <v>86</v>
      </c>
      <c r="F26" s="2" t="s">
        <v>87</v>
      </c>
      <c r="G26" s="2" t="s">
        <v>189</v>
      </c>
      <c r="H26" s="4">
        <v>517</v>
      </c>
      <c r="I26" s="4" t="s">
        <v>16</v>
      </c>
      <c r="J26" s="2" t="s">
        <v>88</v>
      </c>
      <c r="K26" s="2" t="s">
        <v>89</v>
      </c>
      <c r="L26" s="2" t="s">
        <v>175</v>
      </c>
    </row>
    <row r="27" spans="1:12" x14ac:dyDescent="0.3">
      <c r="A27" s="1" t="s">
        <v>90</v>
      </c>
      <c r="B27" s="2" t="s">
        <v>13</v>
      </c>
      <c r="C27" s="3">
        <v>43542</v>
      </c>
      <c r="D27" s="3">
        <v>43542</v>
      </c>
      <c r="E27" s="2" t="s">
        <v>91</v>
      </c>
      <c r="F27" s="2" t="s">
        <v>15</v>
      </c>
      <c r="G27" s="2" t="s">
        <v>190</v>
      </c>
      <c r="H27" s="4">
        <v>128.5</v>
      </c>
      <c r="I27" s="4" t="s">
        <v>16</v>
      </c>
      <c r="J27" s="2" t="s">
        <v>92</v>
      </c>
      <c r="K27" s="2" t="s">
        <v>18</v>
      </c>
      <c r="L27" s="2" t="s">
        <v>161</v>
      </c>
    </row>
    <row r="28" spans="1:12" x14ac:dyDescent="0.3">
      <c r="A28" s="1" t="s">
        <v>93</v>
      </c>
      <c r="B28" s="2" t="s">
        <v>13</v>
      </c>
      <c r="C28" s="3">
        <v>43556</v>
      </c>
      <c r="D28" s="3">
        <v>43556</v>
      </c>
      <c r="E28" s="2" t="s">
        <v>94</v>
      </c>
      <c r="F28" s="2" t="s">
        <v>22</v>
      </c>
      <c r="G28" s="2" t="s">
        <v>189</v>
      </c>
      <c r="H28" s="4">
        <v>498.8</v>
      </c>
      <c r="I28" s="4" t="s">
        <v>16</v>
      </c>
      <c r="J28" s="2" t="s">
        <v>95</v>
      </c>
      <c r="K28" s="2" t="s">
        <v>18</v>
      </c>
      <c r="L28" s="2" t="s">
        <v>169</v>
      </c>
    </row>
    <row r="29" spans="1:12" x14ac:dyDescent="0.3">
      <c r="A29" s="1" t="s">
        <v>96</v>
      </c>
      <c r="B29" s="2" t="s">
        <v>13</v>
      </c>
      <c r="C29" s="3">
        <v>43563</v>
      </c>
      <c r="D29" s="3">
        <v>43563</v>
      </c>
      <c r="E29" s="2" t="s">
        <v>97</v>
      </c>
      <c r="F29" s="2" t="s">
        <v>15</v>
      </c>
      <c r="G29" s="2" t="s">
        <v>190</v>
      </c>
      <c r="H29" s="4">
        <v>91.97</v>
      </c>
      <c r="I29" s="4" t="s">
        <v>16</v>
      </c>
      <c r="J29" s="2" t="s">
        <v>98</v>
      </c>
      <c r="K29" s="2" t="s">
        <v>18</v>
      </c>
      <c r="L29" s="2" t="s">
        <v>161</v>
      </c>
    </row>
    <row r="30" spans="1:12" x14ac:dyDescent="0.3">
      <c r="A30" s="1" t="s">
        <v>99</v>
      </c>
      <c r="B30" s="2" t="s">
        <v>13</v>
      </c>
      <c r="C30" s="3">
        <v>43571</v>
      </c>
      <c r="D30" s="3">
        <v>43571</v>
      </c>
      <c r="E30" s="2" t="s">
        <v>100</v>
      </c>
      <c r="F30" s="2" t="s">
        <v>26</v>
      </c>
      <c r="G30" s="2" t="s">
        <v>190</v>
      </c>
      <c r="H30" s="4">
        <v>29.3</v>
      </c>
      <c r="I30" s="4" t="s">
        <v>16</v>
      </c>
      <c r="J30" s="2" t="s">
        <v>101</v>
      </c>
      <c r="K30" s="2" t="s">
        <v>102</v>
      </c>
      <c r="L30" s="2" t="s">
        <v>187</v>
      </c>
    </row>
    <row r="31" spans="1:12" x14ac:dyDescent="0.3">
      <c r="A31" s="1" t="s">
        <v>103</v>
      </c>
      <c r="B31" s="2" t="s">
        <v>13</v>
      </c>
      <c r="C31" s="3">
        <v>43572</v>
      </c>
      <c r="D31" s="3">
        <v>43572</v>
      </c>
      <c r="E31" s="2" t="s">
        <v>104</v>
      </c>
      <c r="F31" s="2" t="s">
        <v>26</v>
      </c>
      <c r="G31" s="2" t="s">
        <v>190</v>
      </c>
      <c r="H31" s="4">
        <v>1785</v>
      </c>
      <c r="I31" s="4" t="s">
        <v>16</v>
      </c>
      <c r="J31" s="2" t="s">
        <v>105</v>
      </c>
      <c r="K31" s="2" t="s">
        <v>18</v>
      </c>
      <c r="L31" s="2" t="s">
        <v>184</v>
      </c>
    </row>
    <row r="32" spans="1:12" x14ac:dyDescent="0.3">
      <c r="A32" s="1" t="s">
        <v>106</v>
      </c>
      <c r="B32" s="2" t="s">
        <v>13</v>
      </c>
      <c r="C32" s="3">
        <v>43579</v>
      </c>
      <c r="D32" s="3">
        <v>43579</v>
      </c>
      <c r="E32" s="2" t="s">
        <v>107</v>
      </c>
      <c r="F32" s="2" t="s">
        <v>108</v>
      </c>
      <c r="G32" s="2" t="s">
        <v>190</v>
      </c>
      <c r="H32" s="4">
        <v>207.51</v>
      </c>
      <c r="I32" s="4" t="s">
        <v>16</v>
      </c>
      <c r="J32" s="2" t="s">
        <v>109</v>
      </c>
      <c r="K32" s="2" t="s">
        <v>18</v>
      </c>
      <c r="L32" s="2" t="s">
        <v>188</v>
      </c>
    </row>
    <row r="33" spans="1:12" x14ac:dyDescent="0.3">
      <c r="A33" s="1" t="s">
        <v>106</v>
      </c>
      <c r="B33" s="2" t="s">
        <v>13</v>
      </c>
      <c r="C33" s="3">
        <v>43579</v>
      </c>
      <c r="D33" s="3">
        <v>43579</v>
      </c>
      <c r="E33" s="2" t="s">
        <v>107</v>
      </c>
      <c r="F33" s="2" t="s">
        <v>15</v>
      </c>
      <c r="G33" s="2" t="s">
        <v>190</v>
      </c>
      <c r="H33" s="4">
        <v>282.31</v>
      </c>
      <c r="I33" s="4" t="s">
        <v>16</v>
      </c>
      <c r="J33" s="2" t="s">
        <v>109</v>
      </c>
      <c r="K33" s="2" t="s">
        <v>18</v>
      </c>
      <c r="L33" s="2" t="s">
        <v>161</v>
      </c>
    </row>
    <row r="34" spans="1:12" x14ac:dyDescent="0.3">
      <c r="A34" s="1" t="s">
        <v>110</v>
      </c>
      <c r="B34" s="2" t="s">
        <v>13</v>
      </c>
      <c r="C34" s="3">
        <v>43579</v>
      </c>
      <c r="D34" s="3">
        <v>43579</v>
      </c>
      <c r="E34" s="2" t="s">
        <v>111</v>
      </c>
      <c r="F34" s="2" t="s">
        <v>26</v>
      </c>
      <c r="G34" s="2" t="s">
        <v>189</v>
      </c>
      <c r="H34" s="4">
        <v>466</v>
      </c>
      <c r="I34" s="4" t="s">
        <v>16</v>
      </c>
      <c r="J34" s="2" t="s">
        <v>112</v>
      </c>
      <c r="K34" s="2" t="s">
        <v>113</v>
      </c>
      <c r="L34" s="2" t="s">
        <v>176</v>
      </c>
    </row>
    <row r="35" spans="1:12" x14ac:dyDescent="0.3">
      <c r="A35" s="1" t="s">
        <v>114</v>
      </c>
      <c r="B35" s="2" t="s">
        <v>13</v>
      </c>
      <c r="C35" s="3">
        <v>43579</v>
      </c>
      <c r="D35" s="3">
        <v>43579</v>
      </c>
      <c r="E35" s="2" t="s">
        <v>115</v>
      </c>
      <c r="F35" s="2" t="s">
        <v>22</v>
      </c>
      <c r="G35" s="2" t="s">
        <v>189</v>
      </c>
      <c r="H35" s="4">
        <v>486.4</v>
      </c>
      <c r="I35" s="4" t="s">
        <v>16</v>
      </c>
      <c r="J35" s="2" t="s">
        <v>116</v>
      </c>
      <c r="K35" s="2" t="s">
        <v>18</v>
      </c>
      <c r="L35" s="2" t="s">
        <v>169</v>
      </c>
    </row>
    <row r="36" spans="1:12" x14ac:dyDescent="0.3">
      <c r="A36" s="1" t="s">
        <v>117</v>
      </c>
      <c r="B36" s="2" t="s">
        <v>13</v>
      </c>
      <c r="C36" s="3">
        <v>43591</v>
      </c>
      <c r="D36" s="3">
        <v>43591</v>
      </c>
      <c r="E36" s="2" t="s">
        <v>118</v>
      </c>
      <c r="F36" s="2" t="s">
        <v>26</v>
      </c>
      <c r="G36" s="2" t="s">
        <v>189</v>
      </c>
      <c r="H36" s="4">
        <v>600</v>
      </c>
      <c r="I36" s="4" t="s">
        <v>16</v>
      </c>
      <c r="J36" s="2" t="s">
        <v>119</v>
      </c>
      <c r="K36" s="2" t="s">
        <v>120</v>
      </c>
      <c r="L36" s="2" t="s">
        <v>177</v>
      </c>
    </row>
    <row r="37" spans="1:12" x14ac:dyDescent="0.3">
      <c r="A37" s="1" t="s">
        <v>121</v>
      </c>
      <c r="B37" s="2" t="s">
        <v>13</v>
      </c>
      <c r="C37" s="3">
        <v>43594</v>
      </c>
      <c r="D37" s="3">
        <v>43594</v>
      </c>
      <c r="E37" s="2" t="s">
        <v>122</v>
      </c>
      <c r="F37" s="2" t="s">
        <v>26</v>
      </c>
      <c r="G37" s="2" t="s">
        <v>190</v>
      </c>
      <c r="H37" s="4">
        <v>240</v>
      </c>
      <c r="I37" s="4" t="s">
        <v>16</v>
      </c>
      <c r="J37" s="2" t="s">
        <v>123</v>
      </c>
      <c r="K37" s="2" t="s">
        <v>124</v>
      </c>
      <c r="L37" s="2" t="s">
        <v>186</v>
      </c>
    </row>
    <row r="38" spans="1:12" x14ac:dyDescent="0.3">
      <c r="A38" s="1" t="s">
        <v>125</v>
      </c>
      <c r="B38" s="2" t="s">
        <v>13</v>
      </c>
      <c r="C38" s="3">
        <v>43594</v>
      </c>
      <c r="D38" s="3">
        <v>43594</v>
      </c>
      <c r="E38" s="2" t="s">
        <v>126</v>
      </c>
      <c r="F38" s="2" t="s">
        <v>127</v>
      </c>
      <c r="G38" s="2" t="s">
        <v>54</v>
      </c>
      <c r="H38" s="4">
        <v>11.1</v>
      </c>
      <c r="I38" s="4" t="s">
        <v>16</v>
      </c>
      <c r="J38" s="2" t="s">
        <v>128</v>
      </c>
      <c r="K38" s="2" t="s">
        <v>129</v>
      </c>
      <c r="L38" s="2" t="s">
        <v>130</v>
      </c>
    </row>
    <row r="39" spans="1:12" x14ac:dyDescent="0.3">
      <c r="A39" s="1" t="s">
        <v>131</v>
      </c>
      <c r="B39" s="2" t="s">
        <v>13</v>
      </c>
      <c r="C39" s="3">
        <v>43594</v>
      </c>
      <c r="D39" s="3">
        <v>43594</v>
      </c>
      <c r="E39" s="2" t="s">
        <v>132</v>
      </c>
      <c r="F39" s="2" t="s">
        <v>22</v>
      </c>
      <c r="G39" s="2" t="s">
        <v>189</v>
      </c>
      <c r="H39" s="4">
        <v>480</v>
      </c>
      <c r="I39" s="4" t="s">
        <v>16</v>
      </c>
      <c r="J39" s="2" t="s">
        <v>133</v>
      </c>
      <c r="K39" s="2" t="s">
        <v>18</v>
      </c>
      <c r="L39" s="2" t="s">
        <v>169</v>
      </c>
    </row>
    <row r="40" spans="1:12" x14ac:dyDescent="0.3">
      <c r="A40" s="1" t="s">
        <v>134</v>
      </c>
      <c r="B40" s="2" t="s">
        <v>13</v>
      </c>
      <c r="C40" s="3">
        <v>43598</v>
      </c>
      <c r="D40" s="3">
        <v>43598</v>
      </c>
      <c r="E40" s="2" t="s">
        <v>135</v>
      </c>
      <c r="F40" s="2" t="s">
        <v>19</v>
      </c>
      <c r="G40" s="2" t="s">
        <v>190</v>
      </c>
      <c r="H40" s="4">
        <v>199.94</v>
      </c>
      <c r="I40" s="4" t="s">
        <v>16</v>
      </c>
      <c r="J40" s="2" t="s">
        <v>136</v>
      </c>
      <c r="K40" s="2" t="s">
        <v>18</v>
      </c>
      <c r="L40" s="2" t="s">
        <v>165</v>
      </c>
    </row>
    <row r="41" spans="1:12" x14ac:dyDescent="0.3">
      <c r="A41" s="1" t="s">
        <v>134</v>
      </c>
      <c r="B41" s="2" t="s">
        <v>13</v>
      </c>
      <c r="C41" s="3">
        <v>43598</v>
      </c>
      <c r="D41" s="3">
        <v>43598</v>
      </c>
      <c r="E41" s="2" t="s">
        <v>135</v>
      </c>
      <c r="F41" s="2" t="s">
        <v>19</v>
      </c>
      <c r="G41" s="2" t="s">
        <v>190</v>
      </c>
      <c r="H41" s="4">
        <v>69.97</v>
      </c>
      <c r="I41" s="4" t="s">
        <v>16</v>
      </c>
      <c r="J41" s="2" t="s">
        <v>136</v>
      </c>
      <c r="K41" s="2" t="s">
        <v>18</v>
      </c>
      <c r="L41" s="2" t="s">
        <v>166</v>
      </c>
    </row>
    <row r="42" spans="1:12" x14ac:dyDescent="0.3">
      <c r="A42" s="1" t="s">
        <v>137</v>
      </c>
      <c r="B42" s="2" t="s">
        <v>13</v>
      </c>
      <c r="C42" s="3">
        <v>43598</v>
      </c>
      <c r="D42" s="3">
        <v>43598</v>
      </c>
      <c r="E42" s="2" t="s">
        <v>138</v>
      </c>
      <c r="F42" s="2" t="s">
        <v>26</v>
      </c>
      <c r="G42" s="2" t="s">
        <v>189</v>
      </c>
      <c r="H42" s="4">
        <v>278</v>
      </c>
      <c r="I42" s="4" t="s">
        <v>16</v>
      </c>
      <c r="J42" s="2" t="s">
        <v>139</v>
      </c>
      <c r="K42" s="2" t="s">
        <v>140</v>
      </c>
      <c r="L42" s="2" t="s">
        <v>178</v>
      </c>
    </row>
    <row r="43" spans="1:12" x14ac:dyDescent="0.3">
      <c r="A43" s="1" t="s">
        <v>141</v>
      </c>
      <c r="B43" s="2" t="s">
        <v>13</v>
      </c>
      <c r="C43" s="3">
        <v>43600</v>
      </c>
      <c r="D43" s="3">
        <v>43600</v>
      </c>
      <c r="E43" s="2" t="s">
        <v>142</v>
      </c>
      <c r="F43" s="2" t="s">
        <v>143</v>
      </c>
      <c r="G43" s="2" t="s">
        <v>190</v>
      </c>
      <c r="H43" s="4">
        <v>231.7</v>
      </c>
      <c r="I43" s="4" t="s">
        <v>16</v>
      </c>
      <c r="J43" s="2" t="s">
        <v>144</v>
      </c>
      <c r="K43" s="2" t="s">
        <v>18</v>
      </c>
      <c r="L43" s="2" t="s">
        <v>167</v>
      </c>
    </row>
    <row r="44" spans="1:12" x14ac:dyDescent="0.3">
      <c r="A44" s="1" t="s">
        <v>145</v>
      </c>
      <c r="B44" s="2" t="s">
        <v>13</v>
      </c>
      <c r="C44" s="3">
        <v>43608</v>
      </c>
      <c r="D44" s="3">
        <v>43608</v>
      </c>
      <c r="E44" s="2" t="s">
        <v>146</v>
      </c>
      <c r="F44" s="2" t="s">
        <v>26</v>
      </c>
      <c r="G44" s="2" t="s">
        <v>189</v>
      </c>
      <c r="H44" s="4">
        <v>548</v>
      </c>
      <c r="I44" s="4" t="s">
        <v>16</v>
      </c>
      <c r="J44" s="2" t="s">
        <v>147</v>
      </c>
      <c r="K44" s="2" t="s">
        <v>148</v>
      </c>
      <c r="L44" s="2" t="s">
        <v>179</v>
      </c>
    </row>
    <row r="45" spans="1:12" x14ac:dyDescent="0.3">
      <c r="A45" s="1" t="s">
        <v>149</v>
      </c>
      <c r="B45" s="2" t="s">
        <v>13</v>
      </c>
      <c r="C45" s="3">
        <v>43608</v>
      </c>
      <c r="D45" s="3">
        <v>43608</v>
      </c>
      <c r="E45" s="2" t="s">
        <v>150</v>
      </c>
      <c r="F45" s="2" t="s">
        <v>50</v>
      </c>
      <c r="G45" s="2" t="s">
        <v>190</v>
      </c>
      <c r="H45" s="4">
        <v>1050</v>
      </c>
      <c r="I45" s="4" t="s">
        <v>16</v>
      </c>
      <c r="J45" s="2" t="s">
        <v>151</v>
      </c>
      <c r="K45" s="2" t="s">
        <v>18</v>
      </c>
      <c r="L45" s="2" t="s">
        <v>185</v>
      </c>
    </row>
    <row r="46" spans="1:12" x14ac:dyDescent="0.3">
      <c r="A46" s="1" t="s">
        <v>152</v>
      </c>
      <c r="B46" s="2" t="s">
        <v>13</v>
      </c>
      <c r="C46" s="3">
        <v>43612</v>
      </c>
      <c r="D46" s="3">
        <v>43612</v>
      </c>
      <c r="E46" s="2" t="s">
        <v>153</v>
      </c>
      <c r="F46" s="2" t="s">
        <v>26</v>
      </c>
      <c r="G46" s="2" t="s">
        <v>189</v>
      </c>
      <c r="H46" s="4">
        <v>623.5</v>
      </c>
      <c r="I46" s="4" t="s">
        <v>16</v>
      </c>
      <c r="J46" s="2" t="s">
        <v>154</v>
      </c>
      <c r="K46" s="2" t="s">
        <v>155</v>
      </c>
      <c r="L46" s="2" t="s">
        <v>180</v>
      </c>
    </row>
    <row r="47" spans="1:12" x14ac:dyDescent="0.3">
      <c r="A47" s="1" t="s">
        <v>156</v>
      </c>
      <c r="B47" s="2" t="s">
        <v>13</v>
      </c>
      <c r="C47" s="3">
        <v>43614</v>
      </c>
      <c r="D47" s="3">
        <v>43614</v>
      </c>
      <c r="E47" s="2" t="s">
        <v>157</v>
      </c>
      <c r="F47" s="2" t="s">
        <v>127</v>
      </c>
      <c r="G47" s="2" t="s">
        <v>190</v>
      </c>
      <c r="H47" s="4">
        <v>41</v>
      </c>
      <c r="I47" s="4" t="s">
        <v>16</v>
      </c>
      <c r="J47" s="2" t="s">
        <v>158</v>
      </c>
      <c r="K47" s="2" t="s">
        <v>18</v>
      </c>
      <c r="L47" s="2" t="s">
        <v>168</v>
      </c>
    </row>
    <row r="48" spans="1:12" x14ac:dyDescent="0.3">
      <c r="A48" s="7">
        <f>SUBTOTAL(3,A2:A47)</f>
        <v>46</v>
      </c>
      <c r="B48" s="7">
        <f>SUBTOTAL(3,B2:B47)</f>
        <v>46</v>
      </c>
      <c r="C48" s="8"/>
      <c r="D48" s="8"/>
      <c r="E48" s="8"/>
      <c r="F48" s="8"/>
      <c r="G48" s="8"/>
      <c r="H48" s="9">
        <f>SUBTOTAL(9,H2:H47)</f>
        <v>17071.259999999995</v>
      </c>
      <c r="I48" s="9">
        <f>SUBTOTAL(9,I2:I47)</f>
        <v>0</v>
      </c>
      <c r="J48" s="8"/>
      <c r="K48" s="8"/>
      <c r="L48" s="8"/>
    </row>
  </sheetData>
  <autoFilter ref="A1:L47"/>
  <pageMargins left="0.7" right="0.7" top="0.75" bottom="0.75" header="0.3" footer="0.3"/>
  <pageSetup paperSize="9" orientation="portrait" r:id="rId1"/>
  <ignoredErrors>
    <ignoredError sqref="A1:L1 A27:F27 A21:F21 A14:K14 A12:F12 J12:K12 A6:F6 A2:F2 A3:F3 A11:F11 A13:F13 A20:F20 A22:F22 A23:F23 A24:F24 A30:F30 A29:F29 A42:F42 A40:F40 A41:F41 A45:F45 A43:F43 A48:L48 A47:F47 A4:F4 A10:F10 A9:F9 A19:F19 A25:F25 A28:F28 A38:L38 A35:F35 A39:F39 A5:F5 A8:F8 A7:F7 A18:F18 A17:F17 A26:F26 A34:F34 A36:F36 A44:F44 A46:F46 A16:F16 A15:F15 A33:F33 A31:F31 A37:F37 A32:F32 H20:K20 H39:K39 H4:K4 H9:K9 H19:K19 H25:K25 H28:K28 H35:K35 H40:K40 H2:K2 H3:K3 H11:K11 H12 H13:K13 H21:K21 H22:K22 H23:K23 H24:K24 H27:K27 H29:K29 H32:K32 H33:K33 H41:K41 H43:K43 H47:K47 H42:K42 H5:K5 H7:K7 H10:K10 H17:K17 H26:K26 H34:K34 H36:K36 H44:K44 H46:K46 H45:K45 H16:K16 H31:K31 H37:K37 H18:K18 H30:K30 H8:K8 H15:K15 H6:K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Zapisy księgowe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Osowski</dc:creator>
  <cp:lastModifiedBy>Szymon Osowski</cp:lastModifiedBy>
  <dcterms:created xsi:type="dcterms:W3CDTF">2019-07-03T13:47:24Z</dcterms:created>
  <dcterms:modified xsi:type="dcterms:W3CDTF">2019-07-09T09:33:23Z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16.2.9.0</vt:lpwstr>
  </property>
</Properties>
</file>