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5440" windowHeight="12810"/>
  </bookViews>
  <sheets>
    <sheet name="Arkusz2" sheetId="2" r:id="rId1"/>
  </sheets>
  <definedNames>
    <definedName name="_xlnm._FilterDatabase" localSheetId="0" hidden="1">Arkusz2!$A$2:$G$29</definedName>
  </definedNames>
  <calcPr calcId="145621" refMode="R1C1"/>
</workbook>
</file>

<file path=xl/calcChain.xml><?xml version="1.0" encoding="utf-8"?>
<calcChain xmlns="http://schemas.openxmlformats.org/spreadsheetml/2006/main">
  <c r="C29" i="2" l="1"/>
  <c r="D29" i="2"/>
  <c r="B29" i="2"/>
  <c r="E27" i="2" l="1"/>
  <c r="E26" i="2"/>
</calcChain>
</file>

<file path=xl/sharedStrings.xml><?xml version="1.0" encoding="utf-8"?>
<sst xmlns="http://schemas.openxmlformats.org/spreadsheetml/2006/main" count="33" uniqueCount="33">
  <si>
    <t>woźna</t>
  </si>
  <si>
    <t>wicedyrektor</t>
  </si>
  <si>
    <t>technik</t>
  </si>
  <si>
    <t>starszy technik</t>
  </si>
  <si>
    <t>starszy specjalista</t>
  </si>
  <si>
    <t>starszy sekretarz</t>
  </si>
  <si>
    <t>starszy redaktor techniczny</t>
  </si>
  <si>
    <t>starszy radca</t>
  </si>
  <si>
    <t>starszy informatyk</t>
  </si>
  <si>
    <t>starsza woźna</t>
  </si>
  <si>
    <t>specjalista</t>
  </si>
  <si>
    <t>sekretarz</t>
  </si>
  <si>
    <t>robotnik gospodarczy</t>
  </si>
  <si>
    <t>referent</t>
  </si>
  <si>
    <t>radca</t>
  </si>
  <si>
    <t>młodszy specjalista</t>
  </si>
  <si>
    <t>kierownik działu</t>
  </si>
  <si>
    <t>kierowca</t>
  </si>
  <si>
    <t>informatyk</t>
  </si>
  <si>
    <t>główny specjalista</t>
  </si>
  <si>
    <t>główny informatyk</t>
  </si>
  <si>
    <t>dyrektor</t>
  </si>
  <si>
    <t xml:space="preserve">stanowisko </t>
  </si>
  <si>
    <t>Ogółem</t>
  </si>
  <si>
    <t>dyrektor generalny</t>
  </si>
  <si>
    <t xml:space="preserve">stanowiska specjalistyczne na których jest zatrudniona 1 osoba
</t>
  </si>
  <si>
    <t xml:space="preserve">stanowiska techniczne na których jest zatrudniona 1 osoba
</t>
  </si>
  <si>
    <t>nagrody z funduszu nagród ogółem brutto</t>
  </si>
  <si>
    <t>nagrody jubileuszowe ogółem brutto</t>
  </si>
  <si>
    <t xml:space="preserve">nagrody ogółem brutto </t>
  </si>
  <si>
    <t>średnia kwota brutto  nagród  na osobę</t>
  </si>
  <si>
    <t>Informacja dotycząca nagród wypłaconych pracownikom Kancelarii Senatu w roku 2018</t>
  </si>
  <si>
    <t>stanowiska wspomagające na których jest zatrudniona 1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</si>
</sst>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44" fontId="0" fillId="0" borderId="1" xfId="0" applyNumberFormat="1" applyBorder="1"/>
    <xf numFmtId="44" fontId="1" fillId="0" borderId="1" xfId="0" applyNumberFormat="1" applyFont="1" applyBorder="1"/>
    <xf numFmtId="44" fontId="0" fillId="0" borderId="1" xfId="0" applyNumberFormat="1" applyBorder="1" applyAlignment="1">
      <alignment wrapText="1"/>
    </xf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 applyAlignment="1">
      <alignment vertical="top" wrapText="1"/>
    </xf>
    <xf numFmtId="44" fontId="0" fillId="0" borderId="1" xfId="0" applyNumberFormat="1" applyFill="1" applyBorder="1"/>
    <xf numFmtId="44" fontId="0" fillId="0" borderId="3" xfId="0" applyNumberFormat="1" applyBorder="1"/>
    <xf numFmtId="0" fontId="1" fillId="0" borderId="0" xfId="0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 wrapText="1"/>
    </xf>
    <xf numFmtId="44" fontId="0" fillId="0" borderId="0" xfId="0" applyNumberFormat="1" applyBorder="1"/>
    <xf numFmtId="44" fontId="0" fillId="0" borderId="0" xfId="0" applyNumberFormat="1" applyFill="1" applyBorder="1"/>
    <xf numFmtId="0" fontId="0" fillId="0" borderId="0" xfId="0" applyBorder="1"/>
    <xf numFmtId="44" fontId="0" fillId="0" borderId="4" xfId="0" applyNumberFormat="1" applyBorder="1" applyAlignment="1">
      <alignment horizontal="center" vertical="center" wrapText="1"/>
    </xf>
    <xf numFmtId="44" fontId="0" fillId="0" borderId="4" xfId="0" applyNumberFormat="1" applyBorder="1"/>
    <xf numFmtId="44" fontId="0" fillId="0" borderId="4" xfId="0" applyNumberFormat="1" applyFill="1" applyBorder="1"/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G7" sqref="G7"/>
    </sheetView>
  </sheetViews>
  <sheetFormatPr defaultRowHeight="15" x14ac:dyDescent="0.25"/>
  <cols>
    <col min="1" max="1" width="43" style="1" customWidth="1"/>
    <col min="2" max="2" width="19" customWidth="1"/>
    <col min="3" max="3" width="17.42578125" customWidth="1"/>
    <col min="4" max="4" width="17.140625" customWidth="1"/>
    <col min="5" max="5" width="18.42578125" customWidth="1"/>
    <col min="6" max="6" width="22.28515625" style="13" customWidth="1"/>
    <col min="7" max="7" width="23.42578125" style="13" customWidth="1"/>
  </cols>
  <sheetData>
    <row r="1" spans="1:7" ht="32.25" customHeight="1" x14ac:dyDescent="0.25">
      <c r="A1" s="20" t="s">
        <v>31</v>
      </c>
      <c r="B1" s="20"/>
      <c r="C1" s="20"/>
      <c r="D1" s="20"/>
      <c r="E1" s="20"/>
      <c r="F1" s="9"/>
      <c r="G1" s="9"/>
    </row>
    <row r="2" spans="1:7" ht="61.5" customHeight="1" x14ac:dyDescent="0.25">
      <c r="A2" s="17" t="s">
        <v>22</v>
      </c>
      <c r="B2" s="17" t="s">
        <v>27</v>
      </c>
      <c r="C2" s="18" t="s">
        <v>28</v>
      </c>
      <c r="D2" s="18" t="s">
        <v>29</v>
      </c>
      <c r="E2" s="19" t="s">
        <v>30</v>
      </c>
      <c r="F2" s="14"/>
      <c r="G2" s="10"/>
    </row>
    <row r="3" spans="1:7" x14ac:dyDescent="0.25">
      <c r="A3" s="4" t="s">
        <v>21</v>
      </c>
      <c r="B3" s="2">
        <v>106000</v>
      </c>
      <c r="C3" s="2">
        <v>50297</v>
      </c>
      <c r="D3" s="2">
        <v>156297</v>
      </c>
      <c r="E3" s="8">
        <v>15629.7</v>
      </c>
      <c r="F3" s="15"/>
      <c r="G3" s="11"/>
    </row>
    <row r="4" spans="1:7" x14ac:dyDescent="0.25">
      <c r="A4" s="4" t="s">
        <v>24</v>
      </c>
      <c r="B4" s="2">
        <v>29000</v>
      </c>
      <c r="C4" s="2"/>
      <c r="D4" s="2">
        <v>29000</v>
      </c>
      <c r="E4" s="8">
        <v>29000</v>
      </c>
      <c r="F4" s="15"/>
      <c r="G4" s="11"/>
    </row>
    <row r="5" spans="1:7" x14ac:dyDescent="0.25">
      <c r="A5" s="4" t="s">
        <v>20</v>
      </c>
      <c r="B5" s="2">
        <v>14000</v>
      </c>
      <c r="C5" s="2">
        <v>9100</v>
      </c>
      <c r="D5" s="2">
        <v>23100</v>
      </c>
      <c r="E5" s="8">
        <v>5775</v>
      </c>
      <c r="F5" s="15"/>
      <c r="G5" s="11"/>
    </row>
    <row r="6" spans="1:7" x14ac:dyDescent="0.25">
      <c r="A6" s="4" t="s">
        <v>19</v>
      </c>
      <c r="B6" s="2">
        <v>311350</v>
      </c>
      <c r="C6" s="2">
        <v>144604.40000000002</v>
      </c>
      <c r="D6" s="2">
        <v>455954.4</v>
      </c>
      <c r="E6" s="8">
        <v>5921.4857142857145</v>
      </c>
      <c r="F6" s="15"/>
      <c r="G6" s="11"/>
    </row>
    <row r="7" spans="1:7" x14ac:dyDescent="0.25">
      <c r="A7" s="4" t="s">
        <v>18</v>
      </c>
      <c r="B7" s="2">
        <v>4000</v>
      </c>
      <c r="C7" s="2">
        <v>5010.53</v>
      </c>
      <c r="D7" s="2">
        <v>9010.5299999999988</v>
      </c>
      <c r="E7" s="8">
        <v>4505.2649999999994</v>
      </c>
      <c r="F7" s="15"/>
      <c r="G7" s="11"/>
    </row>
    <row r="8" spans="1:7" x14ac:dyDescent="0.25">
      <c r="A8" s="4" t="s">
        <v>17</v>
      </c>
      <c r="B8" s="2">
        <v>31000</v>
      </c>
      <c r="C8" s="2">
        <v>8791.34</v>
      </c>
      <c r="D8" s="2">
        <v>39791.339999999997</v>
      </c>
      <c r="E8" s="8">
        <v>2340.6670588235293</v>
      </c>
      <c r="F8" s="15"/>
      <c r="G8" s="11"/>
    </row>
    <row r="9" spans="1:7" x14ac:dyDescent="0.25">
      <c r="A9" s="4" t="s">
        <v>16</v>
      </c>
      <c r="B9" s="2">
        <v>26300</v>
      </c>
      <c r="C9" s="2">
        <v>28718.400000000001</v>
      </c>
      <c r="D9" s="2">
        <v>55018.400000000001</v>
      </c>
      <c r="E9" s="8">
        <v>11003.68</v>
      </c>
      <c r="F9" s="15"/>
      <c r="G9" s="11"/>
    </row>
    <row r="10" spans="1:7" x14ac:dyDescent="0.25">
      <c r="A10" s="4" t="s">
        <v>15</v>
      </c>
      <c r="B10" s="2">
        <v>32500</v>
      </c>
      <c r="C10" s="2"/>
      <c r="D10" s="2">
        <v>32500</v>
      </c>
      <c r="E10" s="8">
        <v>4062.5</v>
      </c>
      <c r="F10" s="15"/>
      <c r="G10" s="11"/>
    </row>
    <row r="11" spans="1:7" x14ac:dyDescent="0.25">
      <c r="A11" s="4" t="s">
        <v>14</v>
      </c>
      <c r="B11" s="2">
        <v>4000</v>
      </c>
      <c r="C11" s="2"/>
      <c r="D11" s="2">
        <v>4000</v>
      </c>
      <c r="E11" s="8">
        <v>2000</v>
      </c>
      <c r="F11" s="15"/>
      <c r="G11" s="11"/>
    </row>
    <row r="12" spans="1:7" x14ac:dyDescent="0.25">
      <c r="A12" s="4" t="s">
        <v>13</v>
      </c>
      <c r="B12" s="2">
        <v>6650</v>
      </c>
      <c r="C12" s="2"/>
      <c r="D12" s="2">
        <v>6650</v>
      </c>
      <c r="E12" s="8">
        <v>3325</v>
      </c>
      <c r="F12" s="15"/>
      <c r="G12" s="11"/>
    </row>
    <row r="13" spans="1:7" x14ac:dyDescent="0.25">
      <c r="A13" s="4" t="s">
        <v>12</v>
      </c>
      <c r="B13" s="2">
        <v>12000</v>
      </c>
      <c r="C13" s="2"/>
      <c r="D13" s="2">
        <v>12000</v>
      </c>
      <c r="E13" s="8">
        <v>2400</v>
      </c>
      <c r="F13" s="15"/>
      <c r="G13" s="11"/>
    </row>
    <row r="14" spans="1:7" x14ac:dyDescent="0.25">
      <c r="A14" s="4" t="s">
        <v>11</v>
      </c>
      <c r="B14" s="2">
        <v>10000</v>
      </c>
      <c r="C14" s="2"/>
      <c r="D14" s="2">
        <v>10000</v>
      </c>
      <c r="E14" s="8">
        <v>5000</v>
      </c>
      <c r="F14" s="15"/>
      <c r="G14" s="11"/>
    </row>
    <row r="15" spans="1:7" x14ac:dyDescent="0.25">
      <c r="A15" s="4" t="s">
        <v>10</v>
      </c>
      <c r="B15" s="2">
        <v>35600</v>
      </c>
      <c r="C15" s="2"/>
      <c r="D15" s="2">
        <v>35600</v>
      </c>
      <c r="E15" s="8">
        <v>2966.6666666666665</v>
      </c>
      <c r="F15" s="15"/>
      <c r="G15" s="11"/>
    </row>
    <row r="16" spans="1:7" x14ac:dyDescent="0.25">
      <c r="A16" s="4" t="s">
        <v>9</v>
      </c>
      <c r="B16" s="2">
        <v>3000</v>
      </c>
      <c r="C16" s="2">
        <v>12534.88</v>
      </c>
      <c r="D16" s="2">
        <v>15534.88</v>
      </c>
      <c r="E16" s="8">
        <v>7767.44</v>
      </c>
      <c r="F16" s="15"/>
      <c r="G16" s="11"/>
    </row>
    <row r="17" spans="1:7" x14ac:dyDescent="0.25">
      <c r="A17" s="4" t="s">
        <v>8</v>
      </c>
      <c r="B17" s="2">
        <v>14000</v>
      </c>
      <c r="C17" s="2"/>
      <c r="D17" s="2">
        <v>14000</v>
      </c>
      <c r="E17" s="8">
        <v>7000</v>
      </c>
      <c r="F17" s="15"/>
      <c r="G17" s="11"/>
    </row>
    <row r="18" spans="1:7" x14ac:dyDescent="0.25">
      <c r="A18" s="4" t="s">
        <v>7</v>
      </c>
      <c r="B18" s="2">
        <v>24200</v>
      </c>
      <c r="C18" s="2">
        <v>4952.3999999999996</v>
      </c>
      <c r="D18" s="2">
        <v>29152.400000000001</v>
      </c>
      <c r="E18" s="8">
        <v>3644.05</v>
      </c>
      <c r="F18" s="15"/>
      <c r="G18" s="11"/>
    </row>
    <row r="19" spans="1:7" x14ac:dyDescent="0.25">
      <c r="A19" s="4" t="s">
        <v>6</v>
      </c>
      <c r="B19" s="2">
        <v>9300</v>
      </c>
      <c r="C19" s="2">
        <v>26414.400000000001</v>
      </c>
      <c r="D19" s="2">
        <v>35714.400000000001</v>
      </c>
      <c r="E19" s="8">
        <v>11904.800000000001</v>
      </c>
      <c r="F19" s="15"/>
      <c r="G19" s="11"/>
    </row>
    <row r="20" spans="1:7" x14ac:dyDescent="0.25">
      <c r="A20" s="4" t="s">
        <v>5</v>
      </c>
      <c r="B20" s="2">
        <v>37000</v>
      </c>
      <c r="C20" s="2">
        <v>78573.320000000007</v>
      </c>
      <c r="D20" s="2">
        <v>115573.31999999999</v>
      </c>
      <c r="E20" s="8">
        <v>8255.2371428571423</v>
      </c>
      <c r="F20" s="15"/>
      <c r="G20" s="11"/>
    </row>
    <row r="21" spans="1:7" x14ac:dyDescent="0.25">
      <c r="A21" s="4" t="s">
        <v>4</v>
      </c>
      <c r="B21" s="2">
        <v>109200</v>
      </c>
      <c r="C21" s="2">
        <v>18318.599999999999</v>
      </c>
      <c r="D21" s="2">
        <v>127518.6</v>
      </c>
      <c r="E21" s="8">
        <v>5313.2750000000005</v>
      </c>
      <c r="F21" s="15"/>
      <c r="G21" s="11"/>
    </row>
    <row r="22" spans="1:7" x14ac:dyDescent="0.25">
      <c r="A22" s="4" t="s">
        <v>3</v>
      </c>
      <c r="B22" s="2">
        <v>14000</v>
      </c>
      <c r="C22" s="2"/>
      <c r="D22" s="2">
        <v>14000</v>
      </c>
      <c r="E22" s="8">
        <v>3500</v>
      </c>
      <c r="F22" s="15"/>
      <c r="G22" s="11"/>
    </row>
    <row r="23" spans="1:7" x14ac:dyDescent="0.25">
      <c r="A23" s="4" t="s">
        <v>2</v>
      </c>
      <c r="B23" s="2">
        <v>8000</v>
      </c>
      <c r="C23" s="2"/>
      <c r="D23" s="2">
        <v>8000</v>
      </c>
      <c r="E23" s="8">
        <v>4000</v>
      </c>
      <c r="F23" s="15"/>
      <c r="G23" s="11"/>
    </row>
    <row r="24" spans="1:7" x14ac:dyDescent="0.25">
      <c r="A24" s="4" t="s">
        <v>1</v>
      </c>
      <c r="B24" s="2">
        <v>72000</v>
      </c>
      <c r="C24" s="2">
        <v>40813</v>
      </c>
      <c r="D24" s="2">
        <v>112813</v>
      </c>
      <c r="E24" s="8">
        <v>14101.625</v>
      </c>
      <c r="F24" s="15"/>
      <c r="G24" s="11"/>
    </row>
    <row r="25" spans="1:7" x14ac:dyDescent="0.25">
      <c r="A25" s="4" t="s">
        <v>0</v>
      </c>
      <c r="B25" s="2">
        <v>5500</v>
      </c>
      <c r="C25" s="2"/>
      <c r="D25" s="2">
        <v>5500</v>
      </c>
      <c r="E25" s="8">
        <v>2750</v>
      </c>
      <c r="F25" s="15"/>
      <c r="G25" s="11"/>
    </row>
    <row r="26" spans="1:7" ht="28.5" customHeight="1" x14ac:dyDescent="0.25">
      <c r="A26" s="6" t="s">
        <v>25</v>
      </c>
      <c r="B26" s="7">
        <v>35900</v>
      </c>
      <c r="C26" s="2">
        <v>39337.480000000003</v>
      </c>
      <c r="D26" s="7">
        <v>75237.48</v>
      </c>
      <c r="E26" s="8">
        <f>D26/8</f>
        <v>9404.6849999999995</v>
      </c>
      <c r="F26" s="16"/>
      <c r="G26" s="12"/>
    </row>
    <row r="27" spans="1:7" ht="30" x14ac:dyDescent="0.25">
      <c r="A27" s="6" t="s">
        <v>32</v>
      </c>
      <c r="B27" s="2">
        <v>2000</v>
      </c>
      <c r="C27" s="7">
        <v>30842</v>
      </c>
      <c r="D27" s="7">
        <v>32842</v>
      </c>
      <c r="E27" s="8">
        <f>D27/3</f>
        <v>10947.333333333334</v>
      </c>
      <c r="F27" s="16"/>
      <c r="G27" s="12"/>
    </row>
    <row r="28" spans="1:7" ht="31.5" customHeight="1" x14ac:dyDescent="0.25">
      <c r="A28" s="6" t="s">
        <v>26</v>
      </c>
      <c r="B28" s="7">
        <v>5000</v>
      </c>
      <c r="C28" s="2"/>
      <c r="D28" s="7">
        <v>5000</v>
      </c>
      <c r="E28" s="8">
        <v>2500</v>
      </c>
      <c r="F28" s="16"/>
      <c r="G28" s="12"/>
    </row>
    <row r="29" spans="1:7" x14ac:dyDescent="0.25">
      <c r="A29" s="5" t="s">
        <v>23</v>
      </c>
      <c r="B29" s="3">
        <f>SUM(B3:B28)</f>
        <v>961500</v>
      </c>
      <c r="C29" s="3">
        <f t="shared" ref="C29:D29" si="0">SUM(C3:C28)</f>
        <v>498307.75</v>
      </c>
      <c r="D29" s="3">
        <f t="shared" si="0"/>
        <v>1459807.7500000002</v>
      </c>
      <c r="E29" s="8"/>
      <c r="F29" s="15"/>
      <c r="G29" s="11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Kancelaria Senatu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Szlązak</dc:creator>
  <cp:lastModifiedBy>Danuta Antoszkiewicz</cp:lastModifiedBy>
  <cp:lastPrinted>2020-06-05T08:06:12Z</cp:lastPrinted>
  <dcterms:created xsi:type="dcterms:W3CDTF">2020-06-03T18:26:28Z</dcterms:created>
  <dcterms:modified xsi:type="dcterms:W3CDTF">2020-06-08T09:59:38Z</dcterms:modified>
</cp:coreProperties>
</file>